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printerSettings/printerSettings8.bin" ContentType="application/vnd.openxmlformats-officedocument.spreadsheetml.printerSettings"/>
  <Override PartName="/xl/printerSettings/printerSettings7.bin" ContentType="application/vnd.openxmlformats-officedocument.spreadsheetml.printerSettings"/>
  <Override PartName="/docProps/app.xml" ContentType="application/vnd.openxmlformats-officedocument.extended-properties+xml"/>
  <Override PartName="/xl/printerSettings/printerSettings15.bin" ContentType="application/vnd.openxmlformats-officedocument.spreadsheetml.printerSettings"/>
  <Override PartName="/xl/printerSettings/printerSettings14.bin" ContentType="application/vnd.openxmlformats-officedocument.spreadsheetml.printerSettings"/>
  <Override PartName="/xl/printerSettings/printerSettings13.bin" ContentType="application/vnd.openxmlformats-officedocument.spreadsheetml.printerSettings"/>
  <Override PartName="/xl/printerSettings/printerSettings12.bin" ContentType="application/vnd.openxmlformats-officedocument.spreadsheetml.printerSettings"/>
  <Override PartName="/xl/printerSettings/printerSettings11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printerSettings/printerSettings9.bin" ContentType="application/vnd.openxmlformats-officedocument.spreadsheetml.printerSettings"/>
  <Override PartName="/xl/printerSettings/printerSettings16.bin" ContentType="application/vnd.openxmlformats-officedocument.spreadsheetml.printerSettings"/>
  <Override PartName="/xl/printerSettings/printerSettings17.bin" ContentType="application/vnd.openxmlformats-officedocument.spreadsheetml.printerSettings"/>
  <Override PartName="/xl/printerSettings/printerSettings6.bin" ContentType="application/vnd.openxmlformats-officedocument.spreadsheetml.printerSettings"/>
  <Override PartName="/docProps/core.xml" ContentType="application/vnd.openxmlformats-package.core-properties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1.bin" ContentType="application/vnd.openxmlformats-officedocument.spreadsheetml.printerSettings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mbalance\Publication\Annual\Tables\"/>
    </mc:Choice>
  </mc:AlternateContent>
  <xr:revisionPtr revIDLastSave="0" documentId="10_ncr:100000_{382C5E0D-2D0D-49D7-ADBA-572705225DD9}" xr6:coauthVersionLast="31" xr6:coauthVersionMax="44" xr10:uidLastSave="{00000000-0000-0000-0000-000000000000}"/>
  <bookViews>
    <workbookView xWindow="3195" yWindow="105" windowWidth="15495" windowHeight="9285" tabRatio="770" xr2:uid="{00000000-000D-0000-FFFF-FFFF00000000}"/>
  </bookViews>
  <sheets>
    <sheet name="Index" sheetId="18" r:id="rId1"/>
    <sheet name="4.01" sheetId="1" r:id="rId2"/>
    <sheet name="4.02" sheetId="2" r:id="rId3"/>
    <sheet name="4.03" sheetId="3" r:id="rId4"/>
    <sheet name="4.04" sheetId="4" r:id="rId5"/>
    <sheet name="4.05" sheetId="5" r:id="rId6"/>
    <sheet name="4.06" sheetId="6" r:id="rId7"/>
    <sheet name="4.07" sheetId="7" r:id="rId8"/>
    <sheet name="4.08" sheetId="8" r:id="rId9"/>
    <sheet name="4.09" sheetId="9" r:id="rId10"/>
    <sheet name="4.10" sheetId="10" r:id="rId11"/>
    <sheet name="4.11" sheetId="11" r:id="rId12"/>
    <sheet name="4.12a" sheetId="12" r:id="rId13"/>
    <sheet name="4.12b" sheetId="13" r:id="rId14"/>
    <sheet name="4.13" sheetId="14" r:id="rId15"/>
    <sheet name="4.14" sheetId="15" r:id="rId16"/>
    <sheet name="4.15" sheetId="16" r:id="rId17"/>
    <sheet name="4.16" sheetId="17" r:id="rId18"/>
    <sheet name="4.17" sheetId="19" r:id="rId19"/>
  </sheets>
  <definedNames>
    <definedName name="_xlnm.Print_Area" localSheetId="4">'4.04'!$A$1:$M$79,'4.04'!$O$1:$AA$79</definedName>
    <definedName name="_xlnm.Print_Area" localSheetId="5">'4.05'!$A$1:$M$82,'4.05'!$O$1:$AA$82</definedName>
    <definedName name="_xlnm.Print_Area" localSheetId="6">'4.06'!$A$1:$M$76,'4.06'!$O$1:$AA$76</definedName>
    <definedName name="_xlnm.Print_Area" localSheetId="7">'4.07'!$A$1:$I$78,'4.07'!$K$1:$S$78</definedName>
    <definedName name="_xlnm.Print_Area" localSheetId="10">'4.10'!$A$1:$M$75,'4.10'!$O$1:$AA$75</definedName>
    <definedName name="_xlnm.Print_Area" localSheetId="11">'4.11'!$A$1:$P$81,'4.11'!$R$1:$AG$81</definedName>
  </definedNames>
  <calcPr calcId="179017"/>
</workbook>
</file>

<file path=xl/calcChain.xml><?xml version="1.0" encoding="utf-8"?>
<calcChain xmlns="http://schemas.openxmlformats.org/spreadsheetml/2006/main">
  <c r="BG50" i="4" l="1"/>
  <c r="BG51" i="4"/>
  <c r="BG52" i="4"/>
</calcChain>
</file>

<file path=xl/sharedStrings.xml><?xml version="1.0" encoding="utf-8"?>
<sst xmlns="http://schemas.openxmlformats.org/spreadsheetml/2006/main" count="2542" uniqueCount="392">
  <si>
    <t>Air</t>
  </si>
  <si>
    <t>Sea</t>
  </si>
  <si>
    <t>Channel Tunnel</t>
  </si>
  <si>
    <t>Total</t>
  </si>
  <si>
    <t>visits</t>
  </si>
  <si>
    <t>spending</t>
  </si>
  <si>
    <t>(thousands)</t>
  </si>
  <si>
    <t>(£ million)</t>
  </si>
  <si>
    <t>North America</t>
  </si>
  <si>
    <t>Holiday</t>
  </si>
  <si>
    <t>of which inclusive tour</t>
  </si>
  <si>
    <t>Business</t>
  </si>
  <si>
    <t>Visiting friends or relatives</t>
  </si>
  <si>
    <t>Miscellaneous</t>
  </si>
  <si>
    <t>All visits</t>
  </si>
  <si>
    <t>Europe</t>
  </si>
  <si>
    <t>- of which EU</t>
  </si>
  <si>
    <t>- of which EU Oth</t>
  </si>
  <si>
    <t>- of which EU15</t>
  </si>
  <si>
    <t>Other Countries</t>
  </si>
  <si>
    <t>Total World</t>
  </si>
  <si>
    <t>January - March</t>
  </si>
  <si>
    <t>April - June</t>
  </si>
  <si>
    <t>July - September</t>
  </si>
  <si>
    <t>October - December</t>
  </si>
  <si>
    <t>London</t>
  </si>
  <si>
    <t>Other England</t>
  </si>
  <si>
    <t>Total England</t>
  </si>
  <si>
    <t>Scotland</t>
  </si>
  <si>
    <t>Wales</t>
  </si>
  <si>
    <t>nights</t>
  </si>
  <si>
    <t>Canada</t>
  </si>
  <si>
    <t>USA</t>
  </si>
  <si>
    <t>Austria</t>
  </si>
  <si>
    <t>Belgium</t>
  </si>
  <si>
    <t>Bulgaria</t>
  </si>
  <si>
    <t>Czech Republic</t>
  </si>
  <si>
    <t>Cyprus</t>
  </si>
  <si>
    <t>Denmark</t>
  </si>
  <si>
    <t>Finland</t>
  </si>
  <si>
    <t>France</t>
  </si>
  <si>
    <t>Germany</t>
  </si>
  <si>
    <t>Greece</t>
  </si>
  <si>
    <t>Hungary</t>
  </si>
  <si>
    <t>Italy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</si>
  <si>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</si>
  <si>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</si>
  <si>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</si>
  <si>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</si>
  <si>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</si>
  <si>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</si>
  <si>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</si>
  <si>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</si>
  <si>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Russia</t>
  </si>
  <si>
    <t>Slovakia</t>
  </si>
  <si>
    <t>Spain</t>
  </si>
  <si>
    <t>Sweden</t>
  </si>
  <si>
    <t>Switzerland</t>
  </si>
  <si>
    <t>Turkey</t>
  </si>
  <si>
    <t>Rest of Europe</t>
  </si>
  <si>
    <t>Egypt</t>
  </si>
  <si>
    <t>Morocco</t>
  </si>
  <si>
    <t>Tunisia</t>
  </si>
  <si>
    <t>Other North Africa</t>
  </si>
  <si>
    <t>South Africa</t>
  </si>
  <si>
    <t>Nigeria</t>
  </si>
  <si>
    <t>Other Africa</t>
  </si>
  <si>
    <t>Israel</t>
  </si>
  <si>
    <t>United Arab Emirates</t>
  </si>
  <si>
    <t>Other Middle East</t>
  </si>
  <si>
    <t>Hong Kong (China)</t>
  </si>
  <si>
    <t>Other China</t>
  </si>
  <si>
    <t>India</t>
  </si>
  <si>
    <t>Japan</t>
  </si>
  <si>
    <t>Pakistan</t>
  </si>
  <si>
    <t>Sri Lanka</t>
  </si>
  <si>
    <t>Thailand</t>
  </si>
  <si>
    <t>Other Asia</t>
  </si>
  <si>
    <t>Australia</t>
  </si>
  <si>
    <t>New Zealand</t>
  </si>
  <si>
    <t>Barbados</t>
  </si>
  <si>
    <t>Jamaica</t>
  </si>
  <si>
    <t>Other Caribbean</t>
  </si>
  <si>
    <t>Brazil</t>
  </si>
  <si>
    <t>Mexico</t>
  </si>
  <si>
    <t>Other Central &amp; Sth. America</t>
  </si>
  <si>
    <t>Rest of the World</t>
  </si>
  <si>
    <t>Holiday visits</t>
  </si>
  <si>
    <t>Business visits</t>
  </si>
  <si>
    <t>total</t>
  </si>
  <si>
    <t>average</t>
  </si>
  <si>
    <t>stay</t>
  </si>
  <si>
    <t>spend per</t>
  </si>
  <si>
    <t>(nights)</t>
  </si>
  <si>
    <t>visit (£)</t>
  </si>
  <si>
    <t>day (£)</t>
  </si>
  <si>
    <t>Nil nights</t>
  </si>
  <si>
    <t>1 to 3 nights</t>
  </si>
  <si>
    <t>4 to 13 nights</t>
  </si>
  <si>
    <t>14  to 27 nights</t>
  </si>
  <si>
    <t>28 to 90 nights</t>
  </si>
  <si>
    <t>3 to 6 months</t>
  </si>
  <si>
    <t>6 months to 1 year</t>
  </si>
  <si>
    <t>thousands</t>
  </si>
  <si>
    <t>Airports</t>
  </si>
  <si>
    <t>Sea and Channel Tunnel</t>
  </si>
  <si>
    <t>Other</t>
  </si>
  <si>
    <t>Dover</t>
  </si>
  <si>
    <t>East coast</t>
  </si>
  <si>
    <t>Long haul</t>
  </si>
  <si>
    <t>Irish Sea &amp;</t>
  </si>
  <si>
    <t>Channel</t>
  </si>
  <si>
    <t>Heathrow</t>
  </si>
  <si>
    <t>Gatwick</t>
  </si>
  <si>
    <t>Manchester</t>
  </si>
  <si>
    <t>Stansted</t>
  </si>
  <si>
    <t>England</t>
  </si>
  <si>
    <t>seaports</t>
  </si>
  <si>
    <t>channel ports</t>
  </si>
  <si>
    <t>ports</t>
  </si>
  <si>
    <t>sea routes</t>
  </si>
  <si>
    <t>land routes</t>
  </si>
  <si>
    <t>Tunnel</t>
  </si>
  <si>
    <t>All</t>
  </si>
  <si>
    <t>Private</t>
  </si>
  <si>
    <t>Goods</t>
  </si>
  <si>
    <t>Total sea and</t>
  </si>
  <si>
    <t>travellers</t>
  </si>
  <si>
    <t>Foot</t>
  </si>
  <si>
    <t>vehicle</t>
  </si>
  <si>
    <t>Coach</t>
  </si>
  <si>
    <t>Male</t>
  </si>
  <si>
    <t>Female</t>
  </si>
  <si>
    <t>Leisure</t>
  </si>
  <si>
    <t>Age 0-15</t>
  </si>
  <si>
    <t>Age 16-24</t>
  </si>
  <si>
    <t>Age 25-34</t>
  </si>
  <si>
    <t>Age 35-44</t>
  </si>
  <si>
    <t>Age 45-54</t>
  </si>
  <si>
    <t>Age 55-64</t>
  </si>
  <si>
    <t>Age 65 and over</t>
  </si>
  <si>
    <t>Nationality =</t>
  </si>
  <si>
    <t xml:space="preserve">Country of </t>
  </si>
  <si>
    <t>UK</t>
  </si>
  <si>
    <t>residence</t>
  </si>
  <si>
    <t>of which</t>
  </si>
  <si>
    <t>Visiting</t>
  </si>
  <si>
    <t>inclusive</t>
  </si>
  <si>
    <t>friends or</t>
  </si>
  <si>
    <t>tour</t>
  </si>
  <si>
    <t>relatives</t>
  </si>
  <si>
    <t>Total purposes</t>
  </si>
  <si>
    <t>Visits</t>
  </si>
  <si>
    <t>Nights</t>
  </si>
  <si>
    <t>Spending</t>
  </si>
  <si>
    <t>Bedfordshire</t>
  </si>
  <si>
    <t>Berkshire</t>
  </si>
  <si>
    <t>Bristol UA</t>
  </si>
  <si>
    <t>Buckinghamshire</t>
  </si>
  <si>
    <t>Cambridgeshire</t>
  </si>
  <si>
    <t>Cheshire</t>
  </si>
  <si>
    <t>Cornwall</t>
  </si>
  <si>
    <t>Cumbria</t>
  </si>
  <si>
    <t>Derbyshire</t>
  </si>
  <si>
    <t>Devon</t>
  </si>
  <si>
    <t>Dorset</t>
  </si>
  <si>
    <t>Durham</t>
  </si>
  <si>
    <t>East Sussex</t>
  </si>
  <si>
    <t>East Yorkshire</t>
  </si>
  <si>
    <t>Essex</t>
  </si>
  <si>
    <t>Gloucestershire</t>
  </si>
  <si>
    <t>Hampshire</t>
  </si>
  <si>
    <t>Hereford/Worcs</t>
  </si>
  <si>
    <t>Hertfordshire</t>
  </si>
  <si>
    <t>Hull UA</t>
  </si>
  <si>
    <t>Isle of Wight</t>
  </si>
  <si>
    <t>Kent</t>
  </si>
  <si>
    <t>Lancashire</t>
  </si>
  <si>
    <t>Leicestershire</t>
  </si>
  <si>
    <t>Lincolnshire</t>
  </si>
  <si>
    <t>Greater Manchester</t>
  </si>
  <si>
    <t>Merseyside</t>
  </si>
  <si>
    <t>Norfolk</t>
  </si>
  <si>
    <t>Northamptonshire</t>
  </si>
  <si>
    <t>Northumberland</t>
  </si>
  <si>
    <t>North Yorkshire</t>
  </si>
  <si>
    <t>Nottinghamshire</t>
  </si>
  <si>
    <t>Oxfordshire</t>
  </si>
  <si>
    <t>Shropshire</t>
  </si>
  <si>
    <t>Somerset</t>
  </si>
  <si>
    <t>South Yorkshire</t>
  </si>
  <si>
    <t>Staffordshire</t>
  </si>
  <si>
    <t>Surrey</t>
  </si>
  <si>
    <t>Suffolk</t>
  </si>
  <si>
    <t>Tees Valley</t>
  </si>
  <si>
    <t>Tyne &amp; Wear</t>
  </si>
  <si>
    <t>Warwickshire</t>
  </si>
  <si>
    <t>West Midlands</t>
  </si>
  <si>
    <t>West Sussex</t>
  </si>
  <si>
    <t>West Yorkshire</t>
  </si>
  <si>
    <t>Wiltshire</t>
  </si>
  <si>
    <t>England unspecified</t>
  </si>
  <si>
    <t>Argyle</t>
  </si>
  <si>
    <t>Borders</t>
  </si>
  <si>
    <t>Central</t>
  </si>
  <si>
    <t>Dumfries &amp; Galloway</t>
  </si>
  <si>
    <t>Fife</t>
  </si>
  <si>
    <t>Grampian</t>
  </si>
  <si>
    <t>Greater Glasgow</t>
  </si>
  <si>
    <t>Highlands</t>
  </si>
  <si>
    <t>Islands</t>
  </si>
  <si>
    <t>Lothian</t>
  </si>
  <si>
    <t>Strathclyde</t>
  </si>
  <si>
    <t>Tayside</t>
  </si>
  <si>
    <t>Scotland unspecified</t>
  </si>
  <si>
    <t>Total Scotland</t>
  </si>
  <si>
    <t>Aberconwy/Colwyn</t>
  </si>
  <si>
    <t>Anglesey</t>
  </si>
  <si>
    <t>Blaenau Gwent</t>
  </si>
  <si>
    <t>Bridgend</t>
  </si>
  <si>
    <t>Caernarfonshire/Meirionnydd</t>
  </si>
  <si>
    <t>Caerphilly</t>
  </si>
  <si>
    <t>Cardiff</t>
  </si>
  <si>
    <t>Cardiganshire</t>
  </si>
  <si>
    <t>Carmarthenshire</t>
  </si>
  <si>
    <t>Denbighshire</t>
  </si>
  <si>
    <t>Flintshire</t>
  </si>
  <si>
    <t>Merthyr Tydfil</t>
  </si>
  <si>
    <t>Monmouthshire</t>
  </si>
  <si>
    <t>Neath/Port Talbot</t>
  </si>
  <si>
    <t>Newport</t>
  </si>
  <si>
    <t>Pembrokeshire</t>
  </si>
  <si>
    <t>Powys</t>
  </si>
  <si>
    <t>Rhondda</t>
  </si>
  <si>
    <t>Swansea</t>
  </si>
  <si>
    <t>Torfaen</t>
  </si>
  <si>
    <t>Vale of Glamorgan</t>
  </si>
  <si>
    <t>Wrexham</t>
  </si>
  <si>
    <t>Wales unspecified</t>
  </si>
  <si>
    <t>Total Wales</t>
  </si>
  <si>
    <t>Northern Ireland</t>
  </si>
  <si>
    <t>Nights spent Travelling</t>
  </si>
  <si>
    <t>Isle Of Man</t>
  </si>
  <si>
    <t>Channel Islands</t>
  </si>
  <si>
    <t>UK area unknown</t>
  </si>
  <si>
    <t>All staying Visits</t>
  </si>
  <si>
    <t>All visits to the UK</t>
  </si>
  <si>
    <t>Spend</t>
  </si>
  <si>
    <t>1000s</t>
  </si>
  <si>
    <t>£mil</t>
  </si>
  <si>
    <t>Edinburgh</t>
  </si>
  <si>
    <t>Birmingham</t>
  </si>
  <si>
    <t>Glasgow</t>
  </si>
  <si>
    <t>Liverpool</t>
  </si>
  <si>
    <t>Oxford</t>
  </si>
  <si>
    <t>Bristol</t>
  </si>
  <si>
    <t>Brighton / Hove</t>
  </si>
  <si>
    <t>Cambridge</t>
  </si>
  <si>
    <t>Bath</t>
  </si>
  <si>
    <t>Inverness</t>
  </si>
  <si>
    <t>Leeds</t>
  </si>
  <si>
    <t>Newcastle-upon-Tyne</t>
  </si>
  <si>
    <t>Southampton</t>
  </si>
  <si>
    <t>York</t>
  </si>
  <si>
    <t>Reading</t>
  </si>
  <si>
    <t>Aberdeen</t>
  </si>
  <si>
    <t>Nottingham</t>
  </si>
  <si>
    <t>Portsmouth / Southsea</t>
  </si>
  <si>
    <t>Windsor</t>
  </si>
  <si>
    <t>Leicester</t>
  </si>
  <si>
    <t>Canterbury</t>
  </si>
  <si>
    <t>Coventry</t>
  </si>
  <si>
    <t>Sheffield</t>
  </si>
  <si>
    <t>Bournemouth</t>
  </si>
  <si>
    <t>Luton</t>
  </si>
  <si>
    <t>Northampton</t>
  </si>
  <si>
    <t>Fort William</t>
  </si>
  <si>
    <t>Exeter</t>
  </si>
  <si>
    <t>Chester</t>
  </si>
  <si>
    <t>Eastbourne</t>
  </si>
  <si>
    <t>Stratford-upon-Avon</t>
  </si>
  <si>
    <t>Stirling</t>
  </si>
  <si>
    <t>Norwich</t>
  </si>
  <si>
    <t>Derby</t>
  </si>
  <si>
    <t>Plymouth</t>
  </si>
  <si>
    <t>Bradford</t>
  </si>
  <si>
    <t>Salisbury</t>
  </si>
  <si>
    <t>visit (£s)</t>
  </si>
  <si>
    <t>day (£s)</t>
  </si>
  <si>
    <t>Visits in the top 50 UK towns stayed in: by age group</t>
  </si>
  <si>
    <t>Visits in the top 50 UK towns stayed in: by purpose</t>
  </si>
  <si>
    <t>Republic of Ireland</t>
  </si>
  <si>
    <t>Table 4.15: Visits in the top 50 UK towns stayed in: by age group</t>
  </si>
  <si>
    <t>Table 4.16: Visits in the top 50 UK towns stayed in: by purpose</t>
  </si>
  <si>
    <t>Bedford</t>
  </si>
  <si>
    <t>Peterborough</t>
  </si>
  <si>
    <t>.</t>
  </si>
  <si>
    <t>1. Geographical areas</t>
  </si>
  <si>
    <t>"other EU" and "Europe" categories. Data relating to Croatia collected prior to 1 July 2013 is included in the "Europe" category only.</t>
  </si>
  <si>
    <t>1. Holiday: Holiday or pleasure, to play amateur sport, cruise.</t>
  </si>
  <si>
    <t>2. Business: Business, trade fair and conference.</t>
  </si>
  <si>
    <t>3. Visit friends or relatives: Visit family, visit friends.</t>
  </si>
  <si>
    <t>4. Miscellaneous: Other reasons or cases where the respondent is not able to give a single purpose as the main reason for visit.</t>
  </si>
  <si>
    <t>5. People migrating (to or from the UK) or travelling as crew of aircraft, ships or trains are excluded from analysis in this publication.</t>
  </si>
  <si>
    <t>Table 4.17: Definitions</t>
  </si>
  <si>
    <t>Holyhead</t>
  </si>
  <si>
    <t>Oban</t>
  </si>
  <si>
    <t>Folkestone</t>
  </si>
  <si>
    <t>St Andrews</t>
  </si>
  <si>
    <t>Guildford</t>
  </si>
  <si>
    <t>Warwick</t>
  </si>
  <si>
    <t>Winchester</t>
  </si>
  <si>
    <t>1. Purpose groupings</t>
  </si>
  <si>
    <t>Canada (including Greenland and St Pierre and Miquelon)</t>
  </si>
  <si>
    <t>USA (including Puerto Rico and US Virgin Islands).</t>
  </si>
  <si>
    <r>
      <t>EU15:</t>
    </r>
    <r>
      <rPr>
        <sz val="11"/>
        <color theme="1"/>
        <rFont val="Calibri"/>
        <family val="2"/>
        <scheme val="minor"/>
      </rPr>
      <t xml:space="preserve">   All countries that joined the European Union before January 1 2004*</t>
    </r>
  </si>
  <si>
    <t>Finland (icluding the Aland Islands)</t>
  </si>
  <si>
    <t>Italy (including the Vatican City)</t>
  </si>
  <si>
    <t>Portugal, (including Azores and Madeira)</t>
  </si>
  <si>
    <t>Spain (including Canary Islands and the Balearic Islands)</t>
  </si>
  <si>
    <t>*Note that the UK is a member of the European Union but due to the nature of the data displayed in the IPS reference tables, data for the UK is excluded.</t>
  </si>
  <si>
    <r>
      <t>Other European Union:</t>
    </r>
    <r>
      <rPr>
        <sz val="11"/>
        <color theme="1"/>
        <rFont val="Calibri"/>
        <family val="2"/>
        <scheme val="minor"/>
      </rPr>
      <t xml:space="preserve">  All countries that joined the European Union from 1 January 2004 onwards</t>
    </r>
  </si>
  <si>
    <t>Croatia*</t>
  </si>
  <si>
    <t>Cyprus**</t>
  </si>
  <si>
    <t>Estonia</t>
  </si>
  <si>
    <t>Latvia</t>
  </si>
  <si>
    <t>Slovenia</t>
  </si>
  <si>
    <t xml:space="preserve">*Croatia joined the European Union on 1 July 2013 and data relating to Croatia collected from that date onwards has been included in the "European Union", </t>
  </si>
  <si>
    <r>
      <rPr>
        <u/>
        <sz val="11"/>
        <color indexed="8"/>
        <rFont val="Calibri"/>
        <family val="2"/>
      </rPr>
      <t>Europe:</t>
    </r>
    <r>
      <rPr>
        <sz val="11"/>
        <color theme="1"/>
        <rFont val="Calibri"/>
        <family val="2"/>
        <scheme val="minor"/>
      </rPr>
      <t xml:space="preserve"> All EU countries plus those shown below</t>
    </r>
  </si>
  <si>
    <t>Albania</t>
  </si>
  <si>
    <t>Andorra</t>
  </si>
  <si>
    <t>Armenia</t>
  </si>
  <si>
    <t>Azerbaijan</t>
  </si>
  <si>
    <t>Belarus</t>
  </si>
  <si>
    <t>Bosnia-Herzogovina</t>
  </si>
  <si>
    <t>Faroe Islands</t>
  </si>
  <si>
    <t>Georgia</t>
  </si>
  <si>
    <t>Gibraltar</t>
  </si>
  <si>
    <t>Iceland</t>
  </si>
  <si>
    <t>Kosova</t>
  </si>
  <si>
    <t>Liechenstein</t>
  </si>
  <si>
    <t>Monaco</t>
  </si>
  <si>
    <t>Moldova</t>
  </si>
  <si>
    <t>Montenegro</t>
  </si>
  <si>
    <t>Northern, non EU part of Cyprus</t>
  </si>
  <si>
    <t>North Macedonia</t>
  </si>
  <si>
    <t>San Marino</t>
  </si>
  <si>
    <t>Serbia</t>
  </si>
  <si>
    <t>All countries not defined within "North America" or "Europe"</t>
  </si>
  <si>
    <t>6. Leisure is defined as all purposes other than Business in tab 4.09.</t>
  </si>
  <si>
    <t xml:space="preserve">Overseas Residents </t>
  </si>
  <si>
    <t>TABLES 4.04 &amp; 5.04</t>
  </si>
  <si>
    <t>Total Holiday</t>
  </si>
  <si>
    <t>Miscellanous</t>
  </si>
  <si>
    <t>Irish Republic</t>
  </si>
  <si>
    <t>Table 4.01: Visits and spending in UK: by mode of travel, region of residence and purpose of visit 2019</t>
  </si>
  <si>
    <t>Table 4.02: Visits to and spending in UK: by quarter, region of residence and purpose of visit 2019</t>
  </si>
  <si>
    <t>Table 4.03: Visits to and spending in UK regions: by region of residence and purpose of visit 2019</t>
  </si>
  <si>
    <t>Table 4.04: Visits, nights and spending in UK: by purpose of visit and country of residence 2019</t>
  </si>
  <si>
    <t>Table 4.05: Average stay and spend per visit and per day: by purpose of visit and country of residence 2019</t>
  </si>
  <si>
    <t>Table 4.06: Visits to and spending in UK: by length of stay and country of residence 2019</t>
  </si>
  <si>
    <t>Table 4.07: Visits to the UK: by UK port and country of residence 2019</t>
  </si>
  <si>
    <t>Table 4.08: Visits to the UK: by type of vehicle used and country of residence 2019</t>
  </si>
  <si>
    <t>Table 4.09: Visits to and spending in UK: by sex, purpose of visit and country of residence 2019</t>
  </si>
  <si>
    <t>Table 4.10: Visits to and spending in UK: by age group and country of residence 2019</t>
  </si>
  <si>
    <t>Table 4.11: Number of visits to UK: by country of residence, purpose of visit and nationality 2019</t>
  </si>
  <si>
    <t>Table 4.12: Visits, nights and spending in UK areas: by purpose of visit 2019</t>
  </si>
  <si>
    <t>Table 4.13: Visits, nights and spending in the top 50 UK towns stayed in: by area of residence 2019</t>
  </si>
  <si>
    <t>Table 4.14: Average stay, spend per visit and per day in the top 50 towns stayed in: by area of residence 2019</t>
  </si>
  <si>
    <t>Visits and spending in UK: by mode of travel, region of residence and purpose of visit 2019</t>
  </si>
  <si>
    <t>Visits to and spending in UK: by quarter, region of residence and purpose of visit 2019</t>
  </si>
  <si>
    <t>Visits to and spending in UK regions: by region of residence and purpose of visit 2019</t>
  </si>
  <si>
    <t>Visits, nights and spending in UK: by purpose of visit and country of residence 2019</t>
  </si>
  <si>
    <t>Average stay and spend per visit and per day: by purpose of visit and country of residence 2019</t>
  </si>
  <si>
    <t>Visits to and spending in UK: by length of stay and country of residence 2019</t>
  </si>
  <si>
    <t>Visits to the UK: by UK port and country of residence 2019</t>
  </si>
  <si>
    <t>Visits to the UK: by type of vehicle used and country of residence 2019</t>
  </si>
  <si>
    <t>Visits to and spending in UK: by sex, purpose of visit and country of residence 2019</t>
  </si>
  <si>
    <t>Visits to and spending in UK: by age group and country of residence 2019</t>
  </si>
  <si>
    <t>Number of visits to UK: by country of residence, purpose of visit and nationality 2019</t>
  </si>
  <si>
    <t>Visits, nights and spending in UK areas: by purpose of visit 2019</t>
  </si>
  <si>
    <t>Visits, nights and spending in the top 50 UK towns stayed in: by area of residence 2019</t>
  </si>
  <si>
    <t>Average stay, spend per visit and per day in the top 50 towns stayed in: by area of residence 2019</t>
  </si>
  <si>
    <t>St Albans</t>
  </si>
  <si>
    <t>Hastings</t>
  </si>
  <si>
    <t>Doncaster</t>
  </si>
  <si>
    <t>Cheltenham</t>
  </si>
  <si>
    <t>Maidstone</t>
  </si>
  <si>
    <t>**Only the southern part of Cyprus is a member of the EU.</t>
  </si>
  <si>
    <t>This table excludes data where the sex of the respondent was not known</t>
  </si>
  <si>
    <t>Totals of age categories may not sum to totals presented because of cases where age is unknown</t>
  </si>
  <si>
    <t>Totals of sea and Tunnel categories may not sum to totals presented because of cases where vehicle type is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</si>
</sst>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  <scheme val="minor"/>
    </font>
    <font>
      <b/>
      <sz val="24"/>
      <color indexed="18"/>
      <name val="Frutiger-BlackCn"/>
    </font>
    <font>
      <b/>
      <sz val="12"/>
      <color indexed="18"/>
      <name val="Frutiger-BlackCn"/>
    </font>
    <font>
      <sz val="7"/>
      <name val="Frutiger 57Cn"/>
      <family val="2"/>
    </font>
    <font>
      <b/>
      <sz val="7"/>
      <color indexed="62"/>
      <name val="Frutiger-BlackCn"/>
    </font>
    <font>
      <sz val="8"/>
      <name val="Frutiger 57Cn"/>
      <family val="2"/>
    </font>
    <font>
      <b/>
      <sz val="9"/>
      <name val="Frutiger 57Cn"/>
    </font>
    <font>
      <sz val="9"/>
      <name val="Frutiger 57Cn"/>
    </font>
    <font>
      <i/>
      <sz val="9"/>
      <name val="Frutiger 57Cn"/>
    </font>
    <font>
      <b/>
      <i/>
      <sz val="9"/>
      <name val="Frutiger 57Cn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Frutiger 57Cn"/>
    </font>
    <font>
      <i/>
      <sz val="8"/>
      <name val="Arial Narrow"/>
      <family val="2"/>
    </font>
    <font>
      <sz val="8"/>
      <name val="Arial Narrow"/>
      <family val="2"/>
    </font>
    <font>
      <u/>
      <sz val="9"/>
      <name val="Frutiger 57Cn"/>
    </font>
    <font>
      <b/>
      <sz val="8"/>
      <name val="Arial Narrow"/>
      <family val="2"/>
    </font>
    <font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Frutiger 57Cn"/>
      <family val="2"/>
    </font>
    <font>
      <sz val="9"/>
      <name val="Arial Narrow"/>
      <family val="2"/>
    </font>
    <font>
      <sz val="9"/>
      <name val="Helvetica"/>
      <family val="2"/>
    </font>
    <font>
      <u/>
      <sz val="9"/>
      <name val="Frutiger 57Cn"/>
      <family val="2"/>
    </font>
    <font>
      <i/>
      <sz val="9"/>
      <name val="Frutiger 57Cn"/>
      <family val="2"/>
    </font>
    <font>
      <b/>
      <sz val="9"/>
      <name val="Frutiger 57Cn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9"/>
      <color indexed="62"/>
      <name val="Frutiger-BlackCn"/>
    </font>
    <font>
      <b/>
      <sz val="8"/>
      <name val="Frutiger 57Cn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Helvetica"/>
    </font>
    <font>
      <sz val="10"/>
      <name val="Arial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34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20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5" fillId="2" borderId="1" xfId="0" applyFont="1" applyFill="1" applyBorder="1" applyAlignment="1"/>
    <xf numFmtId="0" fontId="3" fillId="0" borderId="0" xfId="0" applyFont="1" applyAlignment="1">
      <alignment vertical="center"/>
    </xf>
    <xf numFmtId="0" fontId="5" fillId="2" borderId="0" xfId="0" applyFont="1" applyFill="1" applyBorder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/>
    <xf numFmtId="3" fontId="7" fillId="0" borderId="0" xfId="0" applyNumberFormat="1" applyFont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3" fontId="8" fillId="0" borderId="0" xfId="0" applyNumberFormat="1" applyFont="1" applyAlignment="1">
      <alignment horizontal="right"/>
    </xf>
    <xf numFmtId="49" fontId="9" fillId="0" borderId="0" xfId="0" applyNumberFormat="1" applyFont="1" applyAlignment="1"/>
    <xf numFmtId="0" fontId="9" fillId="0" borderId="0" xfId="0" applyFont="1" applyAlignment="1"/>
    <xf numFmtId="3" fontId="0" fillId="0" borderId="0" xfId="0" applyNumberFormat="1"/>
    <xf numFmtId="0" fontId="7" fillId="0" borderId="3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Border="1"/>
    <xf numFmtId="0" fontId="0" fillId="0" borderId="0" xfId="0" applyBorder="1"/>
    <xf numFmtId="1" fontId="7" fillId="0" borderId="0" xfId="0" applyNumberFormat="1" applyFont="1" applyAlignment="1"/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/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9" fontId="8" fillId="0" borderId="0" xfId="0" applyNumberFormat="1" applyFont="1" applyAlignment="1"/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0" xfId="0" applyFont="1" applyAlignment="1"/>
    <xf numFmtId="3" fontId="21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0" fontId="26" fillId="0" borderId="0" xfId="0" applyFont="1" applyAlignment="1"/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5" fillId="0" borderId="0" xfId="0" applyFont="1" applyAlignment="1"/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horizontal="right" vertical="top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25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30" fillId="0" borderId="0" xfId="0" applyNumberFormat="1" applyFont="1" applyAlignment="1">
      <alignment horizontal="right"/>
    </xf>
    <xf numFmtId="3" fontId="5" fillId="0" borderId="0" xfId="0" applyNumberFormat="1" applyFont="1" applyAlignment="1">
      <alignment vertical="center"/>
    </xf>
    <xf numFmtId="0" fontId="31" fillId="0" borderId="0" xfId="0" applyFont="1"/>
    <xf numFmtId="3" fontId="31" fillId="0" borderId="0" xfId="0" applyNumberFormat="1" applyFont="1"/>
    <xf numFmtId="0" fontId="21" fillId="0" borderId="0" xfId="0" applyFont="1" applyBorder="1" applyAlignment="1">
      <alignment horizontal="right" vertical="top"/>
    </xf>
    <xf numFmtId="0" fontId="31" fillId="0" borderId="0" xfId="0" applyFont="1" applyBorder="1"/>
    <xf numFmtId="0" fontId="32" fillId="0" borderId="0" xfId="0" applyFont="1"/>
    <xf numFmtId="0" fontId="21" fillId="0" borderId="3" xfId="0" applyFont="1" applyBorder="1" applyAlignment="1">
      <alignment horizontal="center" vertical="center"/>
    </xf>
    <xf numFmtId="0" fontId="33" fillId="0" borderId="0" xfId="0" applyFont="1"/>
    <xf numFmtId="0" fontId="21" fillId="0" borderId="0" xfId="0" applyFont="1" applyBorder="1" applyAlignment="1">
      <alignment horizontal="center"/>
    </xf>
    <xf numFmtId="0" fontId="23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Border="1" applyAlignment="1"/>
    <xf numFmtId="0" fontId="22" fillId="0" borderId="0" xfId="0" applyFont="1"/>
    <xf numFmtId="0" fontId="23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5" fillId="0" borderId="0" xfId="0" applyFont="1" applyAlignme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2" fontId="1" fillId="0" borderId="0" xfId="0" applyNumberFormat="1" applyFont="1" applyFill="1" applyAlignment="1">
      <alignment horizontal="left"/>
    </xf>
    <xf numFmtId="44" fontId="7" fillId="0" borderId="0" xfId="2" applyFont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top"/>
    </xf>
    <xf numFmtId="3" fontId="21" fillId="0" borderId="0" xfId="0" applyNumberFormat="1" applyFont="1" applyAlignment="1">
      <alignment horizontal="left" vertical="top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right" vertical="center" wrapText="1"/>
    </xf>
    <xf numFmtId="0" fontId="31" fillId="0" borderId="3" xfId="0" applyFont="1" applyBorder="1"/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/>
    <xf numFmtId="0" fontId="7" fillId="0" borderId="3" xfId="0" applyFont="1" applyBorder="1" applyAlignment="1"/>
    <xf numFmtId="3" fontId="7" fillId="0" borderId="3" xfId="0" applyNumberFormat="1" applyFont="1" applyBorder="1" applyAlignment="1"/>
    <xf numFmtId="0" fontId="3" fillId="0" borderId="0" xfId="0" applyFont="1" applyBorder="1" applyAlignment="1">
      <alignment vertical="center"/>
    </xf>
    <xf numFmtId="0" fontId="37" fillId="3" borderId="0" xfId="4" applyFill="1" applyAlignment="1" applyProtection="1"/>
    <xf numFmtId="0" fontId="0" fillId="3" borderId="0" xfId="0" applyFill="1"/>
    <xf numFmtId="3" fontId="7" fillId="0" borderId="0" xfId="5" applyNumberFormat="1" applyFont="1" applyAlignment="1">
      <alignment horizontal="right"/>
    </xf>
    <xf numFmtId="0" fontId="7" fillId="0" borderId="0" xfId="5" applyFont="1" applyAlignment="1"/>
    <xf numFmtId="0" fontId="7" fillId="0" borderId="0" xfId="5" applyFont="1" applyBorder="1" applyAlignment="1"/>
    <xf numFmtId="0" fontId="38" fillId="3" borderId="0" xfId="0" applyFont="1" applyFill="1"/>
    <xf numFmtId="0" fontId="39" fillId="3" borderId="0" xfId="0" applyFont="1" applyFill="1"/>
    <xf numFmtId="3" fontId="25" fillId="0" borderId="0" xfId="0" applyNumberFormat="1" applyFont="1" applyAlignment="1">
      <alignment horizontal="right" vertical="center"/>
    </xf>
    <xf numFmtId="3" fontId="7" fillId="0" borderId="0" xfId="0" applyNumberFormat="1" applyFont="1" applyAlignment="1"/>
    <xf numFmtId="0" fontId="7" fillId="0" borderId="0" xfId="5" applyFont="1" applyAlignment="1">
      <alignment horizontal="right"/>
    </xf>
    <xf numFmtId="0" fontId="0" fillId="3" borderId="0" xfId="0" applyFont="1" applyFill="1"/>
    <xf numFmtId="3" fontId="18" fillId="0" borderId="0" xfId="0" applyNumberFormat="1" applyFont="1"/>
    <xf numFmtId="3" fontId="19" fillId="0" borderId="0" xfId="0" applyNumberFormat="1" applyFont="1"/>
    <xf numFmtId="4" fontId="0" fillId="0" borderId="0" xfId="0" applyNumberFormat="1"/>
    <xf numFmtId="4" fontId="19" fillId="0" borderId="0" xfId="0" applyNumberFormat="1" applyFont="1"/>
    <xf numFmtId="0" fontId="7" fillId="0" borderId="0" xfId="0" applyFont="1" applyFill="1" applyAlignment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left" vertical="center"/>
    </xf>
    <xf numFmtId="0" fontId="0" fillId="0" borderId="0" xfId="0" applyFill="1"/>
    <xf numFmtId="3" fontId="0" fillId="0" borderId="0" xfId="0" applyNumberFormat="1" applyFill="1"/>
    <xf numFmtId="3" fontId="18" fillId="0" borderId="0" xfId="0" applyNumberFormat="1" applyFont="1" applyFill="1"/>
    <xf numFmtId="0" fontId="18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Border="1"/>
    <xf numFmtId="0" fontId="26" fillId="0" borderId="3" xfId="0" applyFont="1" applyBorder="1" applyAlignment="1"/>
    <xf numFmtId="3" fontId="21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2" fillId="0" borderId="4" xfId="0" applyFont="1" applyBorder="1"/>
    <xf numFmtId="0" fontId="32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Border="1" applyAlignment="1"/>
    <xf numFmtId="44" fontId="7" fillId="0" borderId="0" xfId="2" applyFont="1" applyBorder="1" applyAlignment="1">
      <alignment horizontal="center" vertical="center"/>
    </xf>
    <xf numFmtId="3" fontId="21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 vertical="center" wrapText="1"/>
    </xf>
    <xf numFmtId="0" fontId="12" fillId="0" borderId="0" xfId="0" applyFont="1" applyAlignment="1"/>
    <xf numFmtId="0" fontId="7" fillId="0" borderId="0" xfId="0" applyFont="1" applyAlignment="1">
      <alignment horizontal="center"/>
    </xf>
    <xf numFmtId="0" fontId="12" fillId="0" borderId="4" xfId="0" applyFont="1" applyBorder="1" applyAlignment="1"/>
    <xf numFmtId="0" fontId="32" fillId="0" borderId="4" xfId="0" applyFont="1" applyBorder="1" applyAlignment="1"/>
  </cellXfs>
  <cellStyles count="6">
    <cellStyle name="Comma 2" xfId="1" xr:uid="{00000000-0005-0000-0000-000000000000}"/>
    <cellStyle name="Currency" xfId="2" builtinId="4"/>
    <cellStyle name="Currency 2" xfId="3" xr:uid="{00000000-0005-0000-0000-000002000000}"/>
    <cellStyle name="Hyperlink" xfId="4" builtinId="8"/>
    <cellStyle name="Normal" xfId="0" builtinId="0"/>
    <cellStyle name="Normal 2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76200</xdr:rowOff>
        </xdr:from>
        <xdr:to>
          <xdr:col>3</xdr:col>
          <xdr:colOff>76200</xdr:colOff>
          <xdr:row>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3</xdr:col>
          <xdr:colOff>95250</xdr:colOff>
          <xdr:row>3</xdr:row>
          <xdr:rowOff>47625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1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3</xdr:col>
          <xdr:colOff>95250</xdr:colOff>
          <xdr:row>3</xdr:row>
          <xdr:rowOff>47625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1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3</xdr:col>
          <xdr:colOff>95250</xdr:colOff>
          <xdr:row>3</xdr:row>
          <xdr:rowOff>47625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1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21"/>
  <sheetViews>
    <sheetView tabSelected="1" workbookViewId="0">
      <selection activeCell="B2" sqref="B2"/>
    </sheetView>
  </sheetViews>
  <sheetFormatPr defaultColWidth="9.140625" defaultRowHeight="15"/>
  <cols>
    <col min="1" max="16384" width="9.140625" style="151"/>
  </cols>
  <sheetData>
    <row r="5" spans="1:1">
      <c r="A5" s="150" t="s">
        <v>355</v>
      </c>
    </row>
    <row r="6" spans="1:1">
      <c r="A6" s="150" t="s">
        <v>356</v>
      </c>
    </row>
    <row r="7" spans="1:1">
      <c r="A7" s="150" t="s">
        <v>357</v>
      </c>
    </row>
    <row r="8" spans="1:1">
      <c r="A8" s="150" t="s">
        <v>358</v>
      </c>
    </row>
    <row r="9" spans="1:1">
      <c r="A9" s="150" t="s">
        <v>359</v>
      </c>
    </row>
    <row r="10" spans="1:1">
      <c r="A10" s="150" t="s">
        <v>360</v>
      </c>
    </row>
    <row r="11" spans="1:1">
      <c r="A11" s="150" t="s">
        <v>361</v>
      </c>
    </row>
    <row r="12" spans="1:1">
      <c r="A12" s="150" t="s">
        <v>362</v>
      </c>
    </row>
    <row r="13" spans="1:1">
      <c r="A13" s="150" t="s">
        <v>363</v>
      </c>
    </row>
    <row r="14" spans="1:1">
      <c r="A14" s="150" t="s">
        <v>364</v>
      </c>
    </row>
    <row r="15" spans="1:1">
      <c r="A15" s="150" t="s">
        <v>365</v>
      </c>
    </row>
    <row r="16" spans="1:1">
      <c r="A16" s="150" t="s">
        <v>366</v>
      </c>
    </row>
    <row r="17" spans="1:1">
      <c r="A17" s="150" t="s">
        <v>367</v>
      </c>
    </row>
    <row r="18" spans="1:1">
      <c r="A18" s="150" t="s">
        <v>368</v>
      </c>
    </row>
    <row r="19" spans="1:1">
      <c r="A19" s="150" t="s">
        <v>292</v>
      </c>
    </row>
    <row r="20" spans="1:1">
      <c r="A20" s="150" t="s">
        <v>293</v>
      </c>
    </row>
    <row r="21" spans="1:1">
      <c r="A21" s="150" t="s">
        <v>304</v>
      </c>
    </row>
  </sheetData>
  <hyperlinks>
    <hyperlink ref="A5" location="'4.01'!A1" display="Table 4.01: Visits and spending in UK: by mode of travel, region of residence and purpose of visit 2015" xr:uid="{00000000-0004-0000-0000-000000000000}"/>
    <hyperlink ref="A6" location="'4.02'!A1" display="Table 4.02: Visits to and spending in UK: by quarter, region of residence and purpose of visit 2015" xr:uid="{00000000-0004-0000-0000-000001000000}"/>
    <hyperlink ref="A7" location="'4.03'!A1" display="Table 4.03: Visits to and spending in UK regions: by region of residence and purpose of visit 2015" xr:uid="{00000000-0004-0000-0000-000002000000}"/>
    <hyperlink ref="A8" location="'4.04'!A1" display="Table 4.04: Visits, nights and spending in UK: by purpose of visit and country of residence 2015" xr:uid="{00000000-0004-0000-0000-000003000000}"/>
    <hyperlink ref="A9" location="'4.05'!A1" display="Table 4.05: Average stay and spend per visit and per day: by purpose of visit and country of residence 2015" xr:uid="{00000000-0004-0000-0000-000004000000}"/>
    <hyperlink ref="A10" location="'4.06'!A1" display="Table 4.06: Visits to and spending in UK: by length of stay and country of residence 2015" xr:uid="{00000000-0004-0000-0000-000005000000}"/>
    <hyperlink ref="A11" location="'4.07'!A1" display="Table 4.07: Visits to the UK: by UK port and country of residence 2015" xr:uid="{00000000-0004-0000-0000-000006000000}"/>
    <hyperlink ref="A12" location="'4.08'!A1" display="Table 4.08: Visits to the UK: by type of vehicle used and country of residence 2015" xr:uid="{00000000-0004-0000-0000-000007000000}"/>
    <hyperlink ref="A13" location="'4.09'!A1" display="Table 4.09: Visits to and spending in UK: by sex, purpose of visit and country of residence 2015" xr:uid="{00000000-0004-0000-0000-000008000000}"/>
    <hyperlink ref="A14" location="'4.10'!A1" display="Table 4.10: Visits to and spending in UK: by age group and country of residence 2015" xr:uid="{00000000-0004-0000-0000-000009000000}"/>
    <hyperlink ref="A15" location="'4.11'!A1" display="Table 4.11: Number of visits to UK: by country of residence, purpose of visit and nationality 2015" xr:uid="{00000000-0004-0000-0000-00000A000000}"/>
    <hyperlink ref="A16" location="'4.12a'!A1" display="Table 4.12: Visits, nights and spending in UK areas: by purpose of visit 2015" xr:uid="{00000000-0004-0000-0000-00000B000000}"/>
    <hyperlink ref="A17" location="'4.13'!A1" display="Table 4.13: Visits, nights and spending in the top 50 UK towns stayed in: by area of residence 2015" xr:uid="{00000000-0004-0000-0000-00000C000000}"/>
    <hyperlink ref="A18" location="'4.14'!A1" display="Table 4.14: Average stay, spend per visit and per day in the top 50 towns stayed in: by area of residence 2015" xr:uid="{00000000-0004-0000-0000-00000D000000}"/>
    <hyperlink ref="A19" location="'4.15'!A1" display="Table 4.15: Visits in the top 50 UK towns stayed in: by age group" xr:uid="{00000000-0004-0000-0000-00000E000000}"/>
    <hyperlink ref="A20" location="'4.16'!A1" display="Table 4.16: Visits in the top 50 UK towns stayed in: by purpose" xr:uid="{00000000-0004-0000-0000-00000F000000}"/>
    <hyperlink ref="A21" location="'4.17'!A1" display="Table 4.17: Definitions" xr:uid="{00000000-0004-0000-0000-000010000000}"/>
  </hyperlink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r:id="rId4">
            <anchor moveWithCells="1" sizeWithCells="1">
              <from>
                <xdr:col>0</xdr:col>
                <xdr:colOff>66675</xdr:colOff>
                <xdr:row>0</xdr:row>
                <xdr:rowOff>76200</xdr:rowOff>
              </from>
              <to>
                <xdr:col>3</xdr:col>
                <xdr:colOff>76200</xdr:colOff>
                <xdr:row>3</xdr:row>
                <xdr:rowOff>85725</xdr:rowOff>
              </to>
            </anchor>
          </objectPr>
        </oleObject>
      </mc:Choice>
      <mc:Fallback>
        <oleObject shapeId="1025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X81"/>
  <sheetViews>
    <sheetView zoomScaleNormal="100" workbookViewId="0"/>
  </sheetViews>
  <sheetFormatPr defaultRowHeight="15"/>
  <cols>
    <col min="1" max="1" width="13.42578125" customWidth="1"/>
    <col min="2" max="2" width="11.7109375" customWidth="1"/>
    <col min="3" max="4" width="10.85546875" customWidth="1"/>
    <col min="5" max="5" width="2.28515625" customWidth="1"/>
    <col min="6" max="7" width="10.85546875" customWidth="1"/>
    <col min="8" max="8" width="2.28515625" customWidth="1"/>
    <col min="9" max="10" width="10.85546875" customWidth="1"/>
    <col min="11" max="11" width="2.28515625" customWidth="1"/>
    <col min="12" max="12" width="10.85546875" customWidth="1"/>
    <col min="13" max="13" width="10.5703125" customWidth="1"/>
  </cols>
  <sheetData>
    <row r="1" spans="1:38" s="3" customFormat="1" ht="30">
      <c r="A1" s="1">
        <v>4.09</v>
      </c>
      <c r="B1" s="2" t="s">
        <v>377</v>
      </c>
      <c r="D1" s="4"/>
      <c r="E1" s="4"/>
      <c r="F1" s="4"/>
      <c r="G1" s="4"/>
      <c r="H1" s="5"/>
      <c r="I1" s="6"/>
      <c r="K1" s="7"/>
      <c r="L1" s="8"/>
      <c r="M1" s="8"/>
    </row>
    <row r="2" spans="1:38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38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38">
      <c r="A4" s="107"/>
      <c r="B4" s="107"/>
      <c r="C4" s="189" t="s">
        <v>131</v>
      </c>
      <c r="D4" s="189"/>
      <c r="E4" s="189"/>
      <c r="F4" s="189"/>
      <c r="G4" s="189"/>
      <c r="H4" s="108"/>
      <c r="I4" s="189" t="s">
        <v>132</v>
      </c>
      <c r="J4" s="189"/>
      <c r="K4" s="189"/>
      <c r="L4" s="189"/>
      <c r="M4" s="189"/>
    </row>
    <row r="5" spans="1:38">
      <c r="A5" s="63"/>
      <c r="B5" s="63"/>
      <c r="C5" s="60"/>
      <c r="D5" s="60"/>
      <c r="E5" s="60"/>
      <c r="F5" s="60"/>
      <c r="G5" s="60"/>
      <c r="H5" s="66"/>
      <c r="I5" s="60"/>
      <c r="J5" s="60"/>
      <c r="K5" s="60"/>
      <c r="L5" s="60"/>
      <c r="M5" s="60"/>
    </row>
    <row r="6" spans="1:38" ht="7.5" customHeight="1">
      <c r="A6" s="109"/>
      <c r="B6" s="109"/>
      <c r="C6" s="110"/>
      <c r="D6" s="110"/>
      <c r="E6" s="110"/>
      <c r="F6" s="110"/>
      <c r="G6" s="108"/>
      <c r="H6" s="108"/>
      <c r="I6" s="110"/>
      <c r="J6" s="110"/>
      <c r="K6" s="110"/>
      <c r="L6" s="110"/>
      <c r="M6" s="111"/>
    </row>
    <row r="7" spans="1:38">
      <c r="A7" s="112"/>
      <c r="B7" s="112"/>
      <c r="C7" s="190" t="s">
        <v>133</v>
      </c>
      <c r="D7" s="190"/>
      <c r="E7" s="72"/>
      <c r="F7" s="190" t="s">
        <v>11</v>
      </c>
      <c r="G7" s="190"/>
      <c r="H7" s="72"/>
      <c r="I7" s="190" t="s">
        <v>133</v>
      </c>
      <c r="J7" s="190"/>
      <c r="K7" s="72"/>
      <c r="L7" s="190" t="s">
        <v>11</v>
      </c>
      <c r="M7" s="190"/>
    </row>
    <row r="8" spans="1:38">
      <c r="A8" s="113"/>
      <c r="B8" s="113"/>
      <c r="C8" s="114"/>
      <c r="D8" s="114"/>
      <c r="E8" s="108"/>
      <c r="F8" s="114"/>
      <c r="G8" s="114"/>
      <c r="H8" s="108"/>
      <c r="I8" s="114"/>
      <c r="J8" s="114"/>
      <c r="K8" s="108"/>
      <c r="L8" s="114"/>
      <c r="M8" s="114"/>
    </row>
    <row r="9" spans="1:38" ht="7.5" customHeight="1">
      <c r="A9" s="112"/>
      <c r="B9" s="112"/>
      <c r="C9" s="115"/>
      <c r="D9" s="115"/>
      <c r="E9" s="115"/>
      <c r="F9" s="115"/>
      <c r="G9" s="116"/>
      <c r="H9" s="116"/>
      <c r="I9" s="115"/>
      <c r="J9" s="115"/>
      <c r="K9" s="115"/>
      <c r="L9" s="115"/>
      <c r="M9" s="116"/>
    </row>
    <row r="10" spans="1:38">
      <c r="A10" s="112"/>
      <c r="B10" s="112"/>
      <c r="C10" s="115" t="s">
        <v>4</v>
      </c>
      <c r="D10" s="115" t="s">
        <v>5</v>
      </c>
      <c r="E10" s="115"/>
      <c r="F10" s="115" t="s">
        <v>4</v>
      </c>
      <c r="G10" s="115" t="s">
        <v>5</v>
      </c>
      <c r="H10" s="116"/>
      <c r="I10" s="115" t="s">
        <v>4</v>
      </c>
      <c r="J10" s="115" t="s">
        <v>5</v>
      </c>
      <c r="K10" s="115"/>
      <c r="L10" s="115" t="s">
        <v>4</v>
      </c>
      <c r="M10" s="115" t="s">
        <v>5</v>
      </c>
    </row>
    <row r="11" spans="1:38">
      <c r="A11" s="112"/>
      <c r="B11" s="112"/>
      <c r="C11" s="115" t="s">
        <v>6</v>
      </c>
      <c r="D11" s="115" t="s">
        <v>7</v>
      </c>
      <c r="E11" s="115"/>
      <c r="F11" s="115" t="s">
        <v>6</v>
      </c>
      <c r="G11" s="115" t="s">
        <v>7</v>
      </c>
      <c r="H11" s="116"/>
      <c r="I11" s="115" t="s">
        <v>6</v>
      </c>
      <c r="J11" s="115" t="s">
        <v>7</v>
      </c>
      <c r="K11" s="115"/>
      <c r="L11" s="115" t="s">
        <v>6</v>
      </c>
      <c r="M11" s="115" t="s">
        <v>7</v>
      </c>
    </row>
    <row r="12" spans="1:38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38">
      <c r="A13" s="112"/>
      <c r="B13" s="112"/>
      <c r="C13" s="118"/>
      <c r="D13" s="118"/>
      <c r="E13" s="118"/>
      <c r="F13" s="118"/>
      <c r="G13" s="119"/>
      <c r="H13" s="119"/>
      <c r="I13" s="118"/>
      <c r="J13" s="118"/>
      <c r="K13" s="118"/>
      <c r="L13" s="118"/>
      <c r="M13" s="119"/>
    </row>
    <row r="14" spans="1:38">
      <c r="A14" s="72" t="s">
        <v>31</v>
      </c>
      <c r="B14" s="72"/>
      <c r="C14" s="73">
        <v>424.59066554783254</v>
      </c>
      <c r="D14" s="73">
        <v>308.95750781658279</v>
      </c>
      <c r="E14" s="73"/>
      <c r="F14" s="73">
        <v>51.74443464470577</v>
      </c>
      <c r="G14" s="73">
        <v>113.74192145851025</v>
      </c>
      <c r="H14" s="73"/>
      <c r="I14" s="73">
        <v>365.57984182965845</v>
      </c>
      <c r="J14" s="73">
        <v>260.78079390696934</v>
      </c>
      <c r="K14" s="73"/>
      <c r="L14" s="73">
        <v>21.971518500533847</v>
      </c>
      <c r="M14" s="73">
        <v>39.411430104232842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38">
      <c r="A15" s="72" t="s">
        <v>32</v>
      </c>
      <c r="B15" s="72"/>
      <c r="C15" s="73">
        <v>1984.688097986658</v>
      </c>
      <c r="D15" s="73">
        <v>1775.0133207646611</v>
      </c>
      <c r="E15" s="73"/>
      <c r="F15" s="73">
        <v>578.10633701471511</v>
      </c>
      <c r="G15" s="73">
        <v>749.86058936707536</v>
      </c>
      <c r="H15" s="73"/>
      <c r="I15" s="73">
        <v>1644.5572591837283</v>
      </c>
      <c r="J15" s="73">
        <v>1284.0560896216082</v>
      </c>
      <c r="K15" s="73"/>
      <c r="L15" s="73">
        <v>223.03828569283033</v>
      </c>
      <c r="M15" s="73">
        <v>298.89896099031034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AD15" s="27"/>
      <c r="AE15" s="27"/>
      <c r="AF15" s="27"/>
      <c r="AJ15" s="27"/>
      <c r="AK15" s="27"/>
      <c r="AL15" s="27"/>
    </row>
    <row r="16" spans="1:38">
      <c r="A16" s="76" t="s">
        <v>8</v>
      </c>
      <c r="B16" s="76"/>
      <c r="C16" s="73">
        <v>2409.2787635344857</v>
      </c>
      <c r="D16" s="73">
        <v>2083.9708285812439</v>
      </c>
      <c r="E16" s="73"/>
      <c r="F16" s="73">
        <v>629.85077165942084</v>
      </c>
      <c r="G16" s="73">
        <v>863.60251082558557</v>
      </c>
      <c r="H16" s="73"/>
      <c r="I16" s="73">
        <v>2010.137101013386</v>
      </c>
      <c r="J16" s="73">
        <v>1544.8368835285783</v>
      </c>
      <c r="K16" s="73"/>
      <c r="L16" s="73">
        <v>245.0098041933642</v>
      </c>
      <c r="M16" s="73">
        <v>338.31039109454298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AD16" s="27"/>
      <c r="AE16" s="27"/>
      <c r="AF16" s="27"/>
      <c r="AJ16" s="27"/>
      <c r="AK16" s="27"/>
      <c r="AL16" s="27"/>
    </row>
    <row r="17" spans="1:36">
      <c r="A17" s="72" t="s">
        <v>33</v>
      </c>
      <c r="B17" s="72"/>
      <c r="C17" s="73">
        <v>130.73559026172808</v>
      </c>
      <c r="D17" s="73">
        <v>68.207778102380686</v>
      </c>
      <c r="E17" s="73"/>
      <c r="F17" s="73">
        <v>46.347550774662928</v>
      </c>
      <c r="G17" s="73">
        <v>17.328951034510894</v>
      </c>
      <c r="H17" s="73"/>
      <c r="I17" s="73">
        <v>148.88499962879015</v>
      </c>
      <c r="J17" s="73">
        <v>77.49386936424871</v>
      </c>
      <c r="K17" s="73"/>
      <c r="L17" s="73">
        <v>15.499534711885358</v>
      </c>
      <c r="M17" s="73">
        <v>7.7175505895154854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36">
      <c r="A18" s="72" t="s">
        <v>34</v>
      </c>
      <c r="B18" s="72"/>
      <c r="C18" s="73">
        <v>476.0011530386551</v>
      </c>
      <c r="D18" s="73">
        <v>166.24434100462307</v>
      </c>
      <c r="E18" s="73"/>
      <c r="F18" s="73">
        <v>198.08072764229851</v>
      </c>
      <c r="G18" s="73">
        <v>56.253928186976346</v>
      </c>
      <c r="H18" s="73"/>
      <c r="I18" s="73">
        <v>384.44342818523461</v>
      </c>
      <c r="J18" s="73">
        <v>110.14107455939569</v>
      </c>
      <c r="K18" s="73"/>
      <c r="L18" s="73">
        <v>73.59849582921909</v>
      </c>
      <c r="M18" s="73">
        <v>24.664034125222521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36">
      <c r="A19" s="72" t="s">
        <v>35</v>
      </c>
      <c r="B19" s="72"/>
      <c r="C19" s="73">
        <v>55.847125344374213</v>
      </c>
      <c r="D19" s="73">
        <v>32.28046930308529</v>
      </c>
      <c r="E19" s="73"/>
      <c r="F19" s="73">
        <v>104.51792017950351</v>
      </c>
      <c r="G19" s="73">
        <v>82.949968598689836</v>
      </c>
      <c r="H19" s="73"/>
      <c r="I19" s="73">
        <v>72.646419434430996</v>
      </c>
      <c r="J19" s="73">
        <v>44.402279497390985</v>
      </c>
      <c r="K19" s="73"/>
      <c r="L19" s="73">
        <v>2.4736878907860413</v>
      </c>
      <c r="M19" s="73">
        <v>9.1545679959345172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36">
      <c r="A20" s="72" t="s">
        <v>36</v>
      </c>
      <c r="B20" s="72"/>
      <c r="C20" s="73">
        <v>170.23273023179689</v>
      </c>
      <c r="D20" s="73">
        <v>67.963080799512909</v>
      </c>
      <c r="E20" s="73"/>
      <c r="F20" s="73">
        <v>119.23829985163016</v>
      </c>
      <c r="G20" s="73">
        <v>37.163137141380922</v>
      </c>
      <c r="H20" s="73"/>
      <c r="I20" s="73">
        <v>101.87519783686021</v>
      </c>
      <c r="J20" s="73">
        <v>51.317940217383139</v>
      </c>
      <c r="K20" s="73"/>
      <c r="L20" s="73">
        <v>12.267710752279426</v>
      </c>
      <c r="M20" s="73">
        <v>4.7502294374292982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36">
      <c r="A21" s="72" t="s">
        <v>37</v>
      </c>
      <c r="B21" s="72"/>
      <c r="C21" s="73">
        <v>69.190967555600508</v>
      </c>
      <c r="D21" s="73">
        <v>60.076999935428717</v>
      </c>
      <c r="E21" s="73"/>
      <c r="F21" s="73">
        <v>2.3608710309816536</v>
      </c>
      <c r="G21" s="73">
        <v>5.8215601070262988</v>
      </c>
      <c r="H21" s="73"/>
      <c r="I21" s="73">
        <v>54.438184497218053</v>
      </c>
      <c r="J21" s="73">
        <v>38.675976752616421</v>
      </c>
      <c r="K21" s="73"/>
      <c r="L21" s="73">
        <v>2.463556421305058</v>
      </c>
      <c r="M21" s="73">
        <v>2.5969610938934111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36">
      <c r="A22" s="72" t="s">
        <v>38</v>
      </c>
      <c r="B22" s="72"/>
      <c r="C22" s="73">
        <v>278.41006292966546</v>
      </c>
      <c r="D22" s="73">
        <v>126.82755702647745</v>
      </c>
      <c r="E22" s="73"/>
      <c r="F22" s="73">
        <v>131.43554287115893</v>
      </c>
      <c r="G22" s="73">
        <v>63.348103765945986</v>
      </c>
      <c r="H22" s="73"/>
      <c r="I22" s="73">
        <v>220.34661626828358</v>
      </c>
      <c r="J22" s="73">
        <v>99.479231816182079</v>
      </c>
      <c r="K22" s="73"/>
      <c r="L22" s="73">
        <v>46.220304852868907</v>
      </c>
      <c r="M22" s="73">
        <v>29.608810067325614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36">
      <c r="A23" s="72" t="s">
        <v>39</v>
      </c>
      <c r="B23" s="72"/>
      <c r="C23" s="73">
        <v>86.175178324287785</v>
      </c>
      <c r="D23" s="73">
        <v>46.336947755826728</v>
      </c>
      <c r="E23" s="73"/>
      <c r="F23" s="73">
        <v>36.259331955683116</v>
      </c>
      <c r="G23" s="73">
        <v>21.122925901371961</v>
      </c>
      <c r="H23" s="73"/>
      <c r="I23" s="73">
        <v>79.284526303670617</v>
      </c>
      <c r="J23" s="73">
        <v>45.096162289994403</v>
      </c>
      <c r="K23" s="73"/>
      <c r="L23" s="73">
        <v>10.628736040500829</v>
      </c>
      <c r="M23" s="73">
        <v>7.5133587590856497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36">
      <c r="A24" s="72" t="s">
        <v>40</v>
      </c>
      <c r="B24" s="72"/>
      <c r="C24" s="73">
        <v>1485.6528840428964</v>
      </c>
      <c r="D24" s="73">
        <v>634.76917658776301</v>
      </c>
      <c r="E24" s="73"/>
      <c r="F24" s="73">
        <v>516.76493422317469</v>
      </c>
      <c r="G24" s="73">
        <v>204.30322342855808</v>
      </c>
      <c r="H24" s="73"/>
      <c r="I24" s="73">
        <v>1319.758409205321</v>
      </c>
      <c r="J24" s="73">
        <v>452.63030381056939</v>
      </c>
      <c r="K24" s="73"/>
      <c r="L24" s="73">
        <v>203.11823432888798</v>
      </c>
      <c r="M24" s="73">
        <v>92.76626491470698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AD24" s="27"/>
      <c r="AJ24" s="27"/>
    </row>
    <row r="25" spans="1:36">
      <c r="A25" s="72" t="s">
        <v>41</v>
      </c>
      <c r="B25" s="72"/>
      <c r="C25" s="73">
        <v>1391.0607935659937</v>
      </c>
      <c r="D25" s="73">
        <v>702.89935626092836</v>
      </c>
      <c r="E25" s="73"/>
      <c r="F25" s="73">
        <v>550.07872087431633</v>
      </c>
      <c r="G25" s="73">
        <v>290.05512109422034</v>
      </c>
      <c r="H25" s="73"/>
      <c r="I25" s="73">
        <v>1053.358617435184</v>
      </c>
      <c r="J25" s="73">
        <v>458.890214670202</v>
      </c>
      <c r="K25" s="73"/>
      <c r="L25" s="73">
        <v>167.66751005536196</v>
      </c>
      <c r="M25" s="73">
        <v>81.006701560894825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AD25" s="27"/>
      <c r="AJ25" s="27"/>
    </row>
    <row r="26" spans="1:36">
      <c r="A26" s="72" t="s">
        <v>42</v>
      </c>
      <c r="B26" s="72"/>
      <c r="C26" s="73">
        <v>96.489993279142141</v>
      </c>
      <c r="D26" s="73">
        <v>59.093622244436588</v>
      </c>
      <c r="E26" s="73"/>
      <c r="F26" s="73">
        <v>35.668671872313752</v>
      </c>
      <c r="G26" s="73">
        <v>55.231533622452027</v>
      </c>
      <c r="H26" s="73"/>
      <c r="I26" s="73">
        <v>102.85009417431101</v>
      </c>
      <c r="J26" s="73">
        <v>49.062903436548879</v>
      </c>
      <c r="K26" s="73"/>
      <c r="L26" s="73">
        <v>13.852725394728827</v>
      </c>
      <c r="M26" s="73">
        <v>6.0559078083795272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36">
      <c r="A27" s="72" t="s">
        <v>43</v>
      </c>
      <c r="B27" s="72"/>
      <c r="C27" s="73">
        <v>111.48516331078208</v>
      </c>
      <c r="D27" s="73">
        <v>65.465740004062752</v>
      </c>
      <c r="E27" s="73"/>
      <c r="F27" s="73">
        <v>119.64692958371067</v>
      </c>
      <c r="G27" s="73">
        <v>19.449996826223497</v>
      </c>
      <c r="H27" s="73"/>
      <c r="I27" s="73">
        <v>96.806218872490803</v>
      </c>
      <c r="J27" s="73">
        <v>53.526589989062998</v>
      </c>
      <c r="K27" s="73"/>
      <c r="L27" s="73">
        <v>3.4755162052643191</v>
      </c>
      <c r="M27" s="73">
        <v>0.95817533275357458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36">
      <c r="A28" s="72" t="s">
        <v>291</v>
      </c>
      <c r="B28" s="72"/>
      <c r="C28" s="73">
        <v>1106.8003639959102</v>
      </c>
      <c r="D28" s="73">
        <v>311.19896067508256</v>
      </c>
      <c r="E28" s="73"/>
      <c r="F28" s="73">
        <v>404.41089186580774</v>
      </c>
      <c r="G28" s="73">
        <v>124.69997209010026</v>
      </c>
      <c r="H28" s="73"/>
      <c r="I28" s="73">
        <v>978.37533568491392</v>
      </c>
      <c r="J28" s="73">
        <v>289.62957222022226</v>
      </c>
      <c r="K28" s="73"/>
      <c r="L28" s="73">
        <v>153.22065659546232</v>
      </c>
      <c r="M28" s="73">
        <v>56.445809031676824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AD28" s="27"/>
      <c r="AJ28" s="27"/>
    </row>
    <row r="29" spans="1:36">
      <c r="A29" s="72" t="s">
        <v>44</v>
      </c>
      <c r="B29" s="72"/>
      <c r="C29" s="73">
        <v>852.05367438096278</v>
      </c>
      <c r="D29" s="73">
        <v>451.60614066053557</v>
      </c>
      <c r="E29" s="73"/>
      <c r="F29" s="73">
        <v>257.07945221635407</v>
      </c>
      <c r="G29" s="73">
        <v>156.3526862268526</v>
      </c>
      <c r="H29" s="73"/>
      <c r="I29" s="73">
        <v>865.8153094496306</v>
      </c>
      <c r="J29" s="73">
        <v>401.55659736759964</v>
      </c>
      <c r="K29" s="73"/>
      <c r="L29" s="73">
        <v>106.35980962756074</v>
      </c>
      <c r="M29" s="73">
        <v>47.437251276740177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36">
      <c r="A30" s="72" t="s">
        <v>45</v>
      </c>
      <c r="B30" s="72"/>
      <c r="C30" s="73">
        <v>44.901128920478534</v>
      </c>
      <c r="D30" s="73">
        <v>20.412205406611928</v>
      </c>
      <c r="E30" s="73"/>
      <c r="F30" s="73">
        <v>98.610696746349618</v>
      </c>
      <c r="G30" s="73">
        <v>49.595795339642827</v>
      </c>
      <c r="H30" s="73"/>
      <c r="I30" s="73">
        <v>79.877355540982535</v>
      </c>
      <c r="J30" s="73">
        <v>37.228535227769385</v>
      </c>
      <c r="K30" s="73"/>
      <c r="L30" s="73">
        <v>5.7711623076549046</v>
      </c>
      <c r="M30" s="73">
        <v>2.5204504370080603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36">
      <c r="A31" s="72" t="s">
        <v>46</v>
      </c>
      <c r="B31" s="72"/>
      <c r="C31" s="73">
        <v>48.310064634355868</v>
      </c>
      <c r="D31" s="73">
        <v>39.430787048779273</v>
      </c>
      <c r="E31" s="73"/>
      <c r="F31" s="73">
        <v>26.556300483540127</v>
      </c>
      <c r="G31" s="73">
        <v>19.499987380579821</v>
      </c>
      <c r="H31" s="73"/>
      <c r="I31" s="73">
        <v>59.611757162870319</v>
      </c>
      <c r="J31" s="73">
        <v>20.688517727884474</v>
      </c>
      <c r="K31" s="73"/>
      <c r="L31" s="73">
        <v>11.380994797856866</v>
      </c>
      <c r="M31" s="73">
        <v>4.2446223745728204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36">
      <c r="A32" s="72" t="s">
        <v>47</v>
      </c>
      <c r="B32" s="72"/>
      <c r="C32" s="73">
        <v>89.126953470578883</v>
      </c>
      <c r="D32" s="73">
        <v>70.509088357973184</v>
      </c>
      <c r="E32" s="73"/>
      <c r="F32" s="73">
        <v>10.633724440353658</v>
      </c>
      <c r="G32" s="73">
        <v>7.9121381065232406</v>
      </c>
      <c r="H32" s="73"/>
      <c r="I32" s="73">
        <v>86.350872132309505</v>
      </c>
      <c r="J32" s="73">
        <v>48.324347527808712</v>
      </c>
      <c r="K32" s="73"/>
      <c r="L32" s="73">
        <v>3.2985140478954129</v>
      </c>
      <c r="M32" s="73">
        <v>1.912364130323859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50">
      <c r="A33" s="72" t="s">
        <v>48</v>
      </c>
      <c r="B33" s="72"/>
      <c r="C33" s="73">
        <v>796.7300011181203</v>
      </c>
      <c r="D33" s="73">
        <v>359.61436308467398</v>
      </c>
      <c r="E33" s="73"/>
      <c r="F33" s="73">
        <v>426.71426122471888</v>
      </c>
      <c r="G33" s="73">
        <v>158.25689884902678</v>
      </c>
      <c r="H33" s="73"/>
      <c r="I33" s="73">
        <v>634.51034729925743</v>
      </c>
      <c r="J33" s="73">
        <v>225.19331702245975</v>
      </c>
      <c r="K33" s="73"/>
      <c r="L33" s="73">
        <v>119.1557206312111</v>
      </c>
      <c r="M33" s="73">
        <v>45.751528938306471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50">
      <c r="A34" s="72" t="s">
        <v>49</v>
      </c>
      <c r="B34" s="72"/>
      <c r="C34" s="73">
        <v>303.00923129860013</v>
      </c>
      <c r="D34" s="73">
        <v>206.77237654401648</v>
      </c>
      <c r="E34" s="73"/>
      <c r="F34" s="73">
        <v>101.19790915899085</v>
      </c>
      <c r="G34" s="73">
        <v>90.250983621806853</v>
      </c>
      <c r="H34" s="73"/>
      <c r="I34" s="73">
        <v>188.82375682739016</v>
      </c>
      <c r="J34" s="73">
        <v>107.21729686635211</v>
      </c>
      <c r="K34" s="73"/>
      <c r="L34" s="73">
        <v>20.89565913910279</v>
      </c>
      <c r="M34" s="73">
        <v>12.182294553020233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50">
      <c r="A35" s="72" t="s">
        <v>50</v>
      </c>
      <c r="B35" s="72"/>
      <c r="C35" s="73">
        <v>398.8760620902865</v>
      </c>
      <c r="D35" s="73">
        <v>159.7258462060388</v>
      </c>
      <c r="E35" s="73"/>
      <c r="F35" s="73">
        <v>704.84054629617845</v>
      </c>
      <c r="G35" s="73">
        <v>142.34168045858846</v>
      </c>
      <c r="H35" s="73"/>
      <c r="I35" s="73">
        <v>487.62725858097713</v>
      </c>
      <c r="J35" s="73">
        <v>165.36496776386895</v>
      </c>
      <c r="K35" s="73"/>
      <c r="L35" s="73">
        <v>36.784785114950878</v>
      </c>
      <c r="M35" s="73">
        <v>24.150328290576535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50">
      <c r="A36" s="72" t="s">
        <v>51</v>
      </c>
      <c r="B36" s="72"/>
      <c r="C36" s="73">
        <v>254.24634880483785</v>
      </c>
      <c r="D36" s="73">
        <v>139.48129149810717</v>
      </c>
      <c r="E36" s="73"/>
      <c r="F36" s="73">
        <v>88.728143882066803</v>
      </c>
      <c r="G36" s="73">
        <v>27.15979340762749</v>
      </c>
      <c r="H36" s="73"/>
      <c r="I36" s="73">
        <v>244.09953091525483</v>
      </c>
      <c r="J36" s="73">
        <v>110.91295496451282</v>
      </c>
      <c r="K36" s="73"/>
      <c r="L36" s="73">
        <v>22.786272156657063</v>
      </c>
      <c r="M36" s="73">
        <v>11.927627673795948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50">
      <c r="A37" s="72" t="s">
        <v>52</v>
      </c>
      <c r="B37" s="72"/>
      <c r="C37" s="73">
        <v>226.88052194871941</v>
      </c>
      <c r="D37" s="73">
        <v>141.61938332508907</v>
      </c>
      <c r="E37" s="73"/>
      <c r="F37" s="73">
        <v>417.35178636620327</v>
      </c>
      <c r="G37" s="73">
        <v>109.43086653214057</v>
      </c>
      <c r="H37" s="73"/>
      <c r="I37" s="73">
        <v>230.99300038970057</v>
      </c>
      <c r="J37" s="73">
        <v>133.40273657771766</v>
      </c>
      <c r="K37" s="73"/>
      <c r="L37" s="73">
        <v>22.294038407455954</v>
      </c>
      <c r="M37" s="73">
        <v>24.831789041487248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50">
      <c r="A38" s="72" t="s">
        <v>53</v>
      </c>
      <c r="B38" s="72"/>
      <c r="C38" s="73">
        <v>75.693978754380097</v>
      </c>
      <c r="D38" s="73">
        <v>79.206052268815412</v>
      </c>
      <c r="E38" s="73"/>
      <c r="F38" s="73">
        <v>38.334266575962431</v>
      </c>
      <c r="G38" s="73">
        <v>18.711924785039226</v>
      </c>
      <c r="H38" s="73"/>
      <c r="I38" s="73">
        <v>69.423835108547209</v>
      </c>
      <c r="J38" s="73">
        <v>62.106902566662441</v>
      </c>
      <c r="K38" s="73"/>
      <c r="L38" s="73">
        <v>10.581050734856555</v>
      </c>
      <c r="M38" s="73">
        <v>13.634540445392538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50">
      <c r="A39" s="72" t="s">
        <v>54</v>
      </c>
      <c r="B39" s="72"/>
      <c r="C39" s="73">
        <v>30.772090250507965</v>
      </c>
      <c r="D39" s="73">
        <v>10.263419808671062</v>
      </c>
      <c r="E39" s="73"/>
      <c r="F39" s="73">
        <v>19.37438144367562</v>
      </c>
      <c r="G39" s="73">
        <v>1.4604775826042671</v>
      </c>
      <c r="H39" s="73"/>
      <c r="I39" s="73">
        <v>55.275431861019861</v>
      </c>
      <c r="J39" s="73">
        <v>27.09492133451942</v>
      </c>
      <c r="K39" s="73"/>
      <c r="L39" s="73">
        <v>5.6317720232405337</v>
      </c>
      <c r="M39" s="73">
        <v>1.4617889205076644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50">
      <c r="A40" s="72" t="s">
        <v>55</v>
      </c>
      <c r="B40" s="72"/>
      <c r="C40" s="73">
        <v>993.93892789646907</v>
      </c>
      <c r="D40" s="73">
        <v>443.1960570755042</v>
      </c>
      <c r="E40" s="73"/>
      <c r="F40" s="73">
        <v>266.15457996096421</v>
      </c>
      <c r="G40" s="73">
        <v>99.929327869317277</v>
      </c>
      <c r="H40" s="73"/>
      <c r="I40" s="73">
        <v>952.64408020425208</v>
      </c>
      <c r="J40" s="73">
        <v>376.17870145349781</v>
      </c>
      <c r="K40" s="73"/>
      <c r="L40" s="73">
        <v>72.427467942669992</v>
      </c>
      <c r="M40" s="73">
        <v>36.266557675722744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AJ40" s="27"/>
    </row>
    <row r="41" spans="1:50">
      <c r="A41" s="72" t="s">
        <v>56</v>
      </c>
      <c r="B41" s="72"/>
      <c r="C41" s="73">
        <v>337.50083825322008</v>
      </c>
      <c r="D41" s="73">
        <v>169.14460536702603</v>
      </c>
      <c r="E41" s="73"/>
      <c r="F41" s="73">
        <v>126.80212539568696</v>
      </c>
      <c r="G41" s="73">
        <v>68.945235359669226</v>
      </c>
      <c r="H41" s="73"/>
      <c r="I41" s="73">
        <v>259.63676772089804</v>
      </c>
      <c r="J41" s="73">
        <v>129.59026697223877</v>
      </c>
      <c r="K41" s="73"/>
      <c r="L41" s="73">
        <v>43.098970573230012</v>
      </c>
      <c r="M41" s="73">
        <v>20.183723954200119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50">
      <c r="A42" s="72" t="s">
        <v>57</v>
      </c>
      <c r="B42" s="72"/>
      <c r="C42" s="73">
        <v>363.930772428213</v>
      </c>
      <c r="D42" s="73">
        <v>232.62654987687304</v>
      </c>
      <c r="E42" s="73"/>
      <c r="F42" s="73">
        <v>151.48335473584709</v>
      </c>
      <c r="G42" s="73">
        <v>89.438278218472135</v>
      </c>
      <c r="H42" s="73"/>
      <c r="I42" s="73">
        <v>331.63089163224447</v>
      </c>
      <c r="J42" s="73">
        <v>202.77066951735634</v>
      </c>
      <c r="K42" s="73"/>
      <c r="L42" s="73">
        <v>70.378744786479089</v>
      </c>
      <c r="M42" s="73">
        <v>37.762779783044053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50">
      <c r="A43" s="72" t="s">
        <v>58</v>
      </c>
      <c r="B43" s="72"/>
      <c r="C43" s="73">
        <v>108.26346456007394</v>
      </c>
      <c r="D43" s="73">
        <v>92.436703056176341</v>
      </c>
      <c r="E43" s="73"/>
      <c r="F43" s="73">
        <v>96.038051207500402</v>
      </c>
      <c r="G43" s="73">
        <v>53.298801623634802</v>
      </c>
      <c r="H43" s="73"/>
      <c r="I43" s="73">
        <v>103.29779851144029</v>
      </c>
      <c r="J43" s="73">
        <v>99.410742731724312</v>
      </c>
      <c r="K43" s="73"/>
      <c r="L43" s="73">
        <v>16.246833166833252</v>
      </c>
      <c r="M43" s="73">
        <v>12.46071371670654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50">
      <c r="A44" s="72" t="s">
        <v>59</v>
      </c>
      <c r="B44" s="72"/>
      <c r="C44" s="73">
        <v>191.3781868401864</v>
      </c>
      <c r="D44" s="73">
        <v>120.04771872979951</v>
      </c>
      <c r="E44" s="73"/>
      <c r="F44" s="73">
        <v>180.23834911097765</v>
      </c>
      <c r="G44" s="73">
        <v>46.086601715886417</v>
      </c>
      <c r="H44" s="73"/>
      <c r="I44" s="73">
        <v>248.58480936637832</v>
      </c>
      <c r="J44" s="73">
        <v>126.90997386404068</v>
      </c>
      <c r="K44" s="73"/>
      <c r="L44" s="73">
        <v>31.460636394737609</v>
      </c>
      <c r="M44" s="73">
        <v>14.925934856913276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50">
      <c r="A45" s="20" t="s">
        <v>15</v>
      </c>
      <c r="B45" s="72"/>
      <c r="C45" s="73">
        <v>10573.694251530886</v>
      </c>
      <c r="D45" s="73">
        <v>5077.4566180143011</v>
      </c>
      <c r="E45" s="73"/>
      <c r="F45" s="73">
        <v>5274.9483219706162</v>
      </c>
      <c r="G45" s="73">
        <v>2116.3998988748667</v>
      </c>
      <c r="H45" s="73"/>
      <c r="I45" s="73">
        <v>9511.2708502299138</v>
      </c>
      <c r="J45" s="73">
        <v>4044.2975681098228</v>
      </c>
      <c r="K45" s="73"/>
      <c r="L45" s="73">
        <v>1303.0391009309426</v>
      </c>
      <c r="M45" s="73">
        <v>634.89266678513684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50" s="54" customFormat="1">
      <c r="A46" s="80" t="s">
        <v>16</v>
      </c>
      <c r="B46" s="80"/>
      <c r="C46" s="74">
        <v>9609.8022218922833</v>
      </c>
      <c r="D46" s="74">
        <v>4381.1715110023088</v>
      </c>
      <c r="E46" s="74"/>
      <c r="F46" s="74">
        <v>4784.2629650685058</v>
      </c>
      <c r="G46" s="74">
        <v>1839.9391142660365</v>
      </c>
      <c r="H46" s="74"/>
      <c r="I46" s="74">
        <v>8697.7738635699916</v>
      </c>
      <c r="J46" s="74">
        <v>3502.6986578238948</v>
      </c>
      <c r="K46" s="74"/>
      <c r="L46" s="74">
        <v>1166.215593349853</v>
      </c>
      <c r="M46" s="74">
        <v>551.76831854542866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/>
      <c r="AA46"/>
      <c r="AB46"/>
      <c r="AC46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/>
      <c r="AO46"/>
      <c r="AP46"/>
      <c r="AQ46"/>
      <c r="AR46"/>
      <c r="AS46"/>
      <c r="AT46"/>
      <c r="AU46"/>
      <c r="AV46"/>
      <c r="AW46"/>
      <c r="AX46"/>
    </row>
    <row r="47" spans="1:50" s="54" customFormat="1">
      <c r="A47" s="80" t="s">
        <v>18</v>
      </c>
      <c r="B47" s="80"/>
      <c r="C47" s="74">
        <v>8334.1058745262562</v>
      </c>
      <c r="D47" s="74">
        <v>3718.0509843921427</v>
      </c>
      <c r="E47" s="74"/>
      <c r="F47" s="74">
        <v>3111.0812352427438</v>
      </c>
      <c r="G47" s="74">
        <v>1362.4876882172082</v>
      </c>
      <c r="H47" s="74"/>
      <c r="I47" s="74">
        <v>7303.6198196378809</v>
      </c>
      <c r="J47" s="74">
        <v>2846.5436876755548</v>
      </c>
      <c r="K47" s="74"/>
      <c r="L47" s="74">
        <v>1059.0154335381014</v>
      </c>
      <c r="M47" s="74">
        <v>471.5897487501457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/>
      <c r="AA47"/>
      <c r="AB47"/>
      <c r="AC4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/>
      <c r="AO47"/>
      <c r="AP47"/>
      <c r="AQ47"/>
      <c r="AR47"/>
      <c r="AS47"/>
      <c r="AT47"/>
      <c r="AU47"/>
      <c r="AV47"/>
      <c r="AW47"/>
      <c r="AX47"/>
    </row>
    <row r="48" spans="1:50" s="54" customFormat="1">
      <c r="A48" s="80" t="s">
        <v>17</v>
      </c>
      <c r="B48" s="80"/>
      <c r="C48" s="74">
        <v>1275.6963473659862</v>
      </c>
      <c r="D48" s="74">
        <v>663.12052661017196</v>
      </c>
      <c r="E48" s="74"/>
      <c r="F48" s="74">
        <v>1673.181729825754</v>
      </c>
      <c r="G48" s="74">
        <v>477.45142604882756</v>
      </c>
      <c r="H48" s="74"/>
      <c r="I48" s="74">
        <v>1394.1540439320936</v>
      </c>
      <c r="J48" s="74">
        <v>656.15497014834091</v>
      </c>
      <c r="K48" s="74"/>
      <c r="L48" s="74">
        <v>107.2001598117523</v>
      </c>
      <c r="M48" s="74">
        <v>80.178569795282996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/>
      <c r="AA48"/>
      <c r="AB48"/>
      <c r="AC48"/>
      <c r="AD48" s="27"/>
      <c r="AE48"/>
      <c r="AF48"/>
      <c r="AG48" s="27"/>
      <c r="AH48"/>
      <c r="AI48"/>
      <c r="AJ48" s="27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47">
      <c r="A49" s="22" t="s">
        <v>60</v>
      </c>
      <c r="B49" s="76"/>
      <c r="C49" s="73">
        <v>18.248029462193774</v>
      </c>
      <c r="D49" s="73">
        <v>20.616694619250993</v>
      </c>
      <c r="E49" s="73"/>
      <c r="F49" s="73">
        <v>11.221242576578277</v>
      </c>
      <c r="G49" s="73">
        <v>28.014252149847067</v>
      </c>
      <c r="H49" s="73"/>
      <c r="I49" s="73">
        <v>21.999195233677113</v>
      </c>
      <c r="J49" s="73">
        <v>31.283384623737604</v>
      </c>
      <c r="K49" s="73"/>
      <c r="L49" s="73">
        <v>0.55885519312524889</v>
      </c>
      <c r="M49" s="73">
        <v>0.28781042445950317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47" s="55" customFormat="1">
      <c r="A50" s="72" t="s">
        <v>61</v>
      </c>
      <c r="B50" s="72"/>
      <c r="C50" s="73">
        <v>12.633630446250473</v>
      </c>
      <c r="D50" s="73">
        <v>6.6150475701200291</v>
      </c>
      <c r="E50" s="73"/>
      <c r="F50" s="73">
        <v>4.4075635002867468</v>
      </c>
      <c r="G50" s="73">
        <v>1.9672536019749998</v>
      </c>
      <c r="H50" s="73"/>
      <c r="I50" s="73">
        <v>13.04680201645073</v>
      </c>
      <c r="J50" s="73">
        <v>22.288524398060332</v>
      </c>
      <c r="K50" s="73"/>
      <c r="L50" s="73">
        <v>3.2705523054498586</v>
      </c>
      <c r="M50" s="73">
        <v>4.109842813490606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s="55" customFormat="1">
      <c r="A51" s="72" t="s">
        <v>62</v>
      </c>
      <c r="B51" s="72"/>
      <c r="C51" s="73">
        <v>3.2325007875219236</v>
      </c>
      <c r="D51" s="73">
        <v>0.94815439349996389</v>
      </c>
      <c r="E51" s="73"/>
      <c r="F51" s="73">
        <v>0</v>
      </c>
      <c r="G51" s="73">
        <v>0</v>
      </c>
      <c r="H51" s="73"/>
      <c r="I51" s="73">
        <v>1.6845711736695086</v>
      </c>
      <c r="J51" s="73">
        <v>1.9682908795191527</v>
      </c>
      <c r="K51" s="73"/>
      <c r="L51" s="73">
        <v>4.0609440928724325</v>
      </c>
      <c r="M51" s="73">
        <v>0.98292957051498386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s="55" customFormat="1">
      <c r="A52" s="72" t="s">
        <v>63</v>
      </c>
      <c r="B52" s="72"/>
      <c r="C52" s="73">
        <v>12.5822535131491</v>
      </c>
      <c r="D52" s="73">
        <v>12.841717466211389</v>
      </c>
      <c r="E52" s="73"/>
      <c r="F52" s="73">
        <v>2.0123133816542982</v>
      </c>
      <c r="G52" s="73">
        <v>5.6853180824358986</v>
      </c>
      <c r="H52" s="73"/>
      <c r="I52" s="73">
        <v>6.3964546265881426</v>
      </c>
      <c r="J52" s="73">
        <v>8.2957567606318356</v>
      </c>
      <c r="K52" s="73"/>
      <c r="L52" s="73">
        <v>0</v>
      </c>
      <c r="M52" s="73">
        <v>0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>
      <c r="A53" s="72" t="s">
        <v>64</v>
      </c>
      <c r="B53" s="72"/>
      <c r="C53" s="73">
        <v>88.885235237421952</v>
      </c>
      <c r="D53" s="73">
        <v>65.006579232239346</v>
      </c>
      <c r="E53" s="73"/>
      <c r="F53" s="73">
        <v>36.71507091362038</v>
      </c>
      <c r="G53" s="73">
        <v>63.481667969533191</v>
      </c>
      <c r="H53" s="73"/>
      <c r="I53" s="73">
        <v>73.192954930830581</v>
      </c>
      <c r="J53" s="73">
        <v>51.832413559247584</v>
      </c>
      <c r="K53" s="73"/>
      <c r="L53" s="73">
        <v>12.951530570180292</v>
      </c>
      <c r="M53" s="73">
        <v>34.688207300764248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47">
      <c r="A54" s="72" t="s">
        <v>65</v>
      </c>
      <c r="B54" s="72"/>
      <c r="C54" s="73">
        <v>97.226036293163489</v>
      </c>
      <c r="D54" s="73">
        <v>135.19218247364029</v>
      </c>
      <c r="E54" s="73"/>
      <c r="F54" s="73">
        <v>26.778222903711328</v>
      </c>
      <c r="G54" s="73">
        <v>54.596787120081522</v>
      </c>
      <c r="H54" s="73"/>
      <c r="I54" s="73">
        <v>75.073345999327813</v>
      </c>
      <c r="J54" s="73">
        <v>115.22657659911621</v>
      </c>
      <c r="K54" s="73"/>
      <c r="L54" s="73">
        <v>6.0441906507888614</v>
      </c>
      <c r="M54" s="73">
        <v>22.163120296804848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47">
      <c r="A55" s="72" t="s">
        <v>66</v>
      </c>
      <c r="B55" s="72"/>
      <c r="C55" s="73">
        <v>83.440724713158374</v>
      </c>
      <c r="D55" s="73">
        <v>101.77961071149942</v>
      </c>
      <c r="E55" s="73"/>
      <c r="F55" s="73">
        <v>22.811226083260454</v>
      </c>
      <c r="G55" s="73">
        <v>39.793250968979372</v>
      </c>
      <c r="H55" s="73"/>
      <c r="I55" s="73">
        <v>68.468931551956942</v>
      </c>
      <c r="J55" s="73">
        <v>130.60684431231385</v>
      </c>
      <c r="K55" s="73"/>
      <c r="L55" s="73">
        <v>11.391327398600268</v>
      </c>
      <c r="M55" s="73">
        <v>10.38415085719441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47">
      <c r="A56" s="72" t="s">
        <v>67</v>
      </c>
      <c r="B56" s="72"/>
      <c r="C56" s="73">
        <v>120.20729526899895</v>
      </c>
      <c r="D56" s="73">
        <v>99.611017635263494</v>
      </c>
      <c r="E56" s="73"/>
      <c r="F56" s="73">
        <v>29.479663782967183</v>
      </c>
      <c r="G56" s="73">
        <v>50.486260250226749</v>
      </c>
      <c r="H56" s="73"/>
      <c r="I56" s="73">
        <v>105.11146995427673</v>
      </c>
      <c r="J56" s="73">
        <v>82.363256387391317</v>
      </c>
      <c r="K56" s="73"/>
      <c r="L56" s="73">
        <v>6.9062227296547327</v>
      </c>
      <c r="M56" s="73">
        <v>7.8727969721032434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47">
      <c r="A57" s="72" t="s">
        <v>68</v>
      </c>
      <c r="B57" s="72"/>
      <c r="C57" s="73">
        <v>289.37196321889729</v>
      </c>
      <c r="D57" s="73">
        <v>522.22642833342354</v>
      </c>
      <c r="E57" s="73"/>
      <c r="F57" s="73">
        <v>57.397014943450024</v>
      </c>
      <c r="G57" s="73">
        <v>96.808785233213413</v>
      </c>
      <c r="H57" s="73"/>
      <c r="I57" s="73">
        <v>185.57092876812337</v>
      </c>
      <c r="J57" s="73">
        <v>219.91613743958732</v>
      </c>
      <c r="K57" s="73"/>
      <c r="L57" s="73">
        <v>16.360157071346592</v>
      </c>
      <c r="M57" s="73">
        <v>21.585211490246817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47">
      <c r="A58" s="72" t="s">
        <v>69</v>
      </c>
      <c r="B58" s="72"/>
      <c r="C58" s="73">
        <v>414.67866027646994</v>
      </c>
      <c r="D58" s="73">
        <v>1185.1557211410459</v>
      </c>
      <c r="E58" s="73"/>
      <c r="F58" s="73">
        <v>42.317206993367101</v>
      </c>
      <c r="G58" s="73">
        <v>98.631466241957625</v>
      </c>
      <c r="H58" s="73"/>
      <c r="I58" s="73">
        <v>238.2670971601195</v>
      </c>
      <c r="J58" s="73">
        <v>493.06555900175493</v>
      </c>
      <c r="K58" s="73"/>
      <c r="L58" s="73">
        <v>13.559267444465755</v>
      </c>
      <c r="M58" s="73">
        <v>24.244670321457424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47">
      <c r="A59" s="72" t="s">
        <v>70</v>
      </c>
      <c r="B59" s="72"/>
      <c r="C59" s="73">
        <v>180.40262165051078</v>
      </c>
      <c r="D59" s="73">
        <v>242.0551878542546</v>
      </c>
      <c r="E59" s="73"/>
      <c r="F59" s="73">
        <v>51.722442706817624</v>
      </c>
      <c r="G59" s="73">
        <v>94.545999816461787</v>
      </c>
      <c r="H59" s="73"/>
      <c r="I59" s="73">
        <v>157.19758680075131</v>
      </c>
      <c r="J59" s="73">
        <v>181.61842304709972</v>
      </c>
      <c r="K59" s="73"/>
      <c r="L59" s="73">
        <v>15.911632286733386</v>
      </c>
      <c r="M59" s="73">
        <v>33.878926553564696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47">
      <c r="A60" s="72" t="s">
        <v>71</v>
      </c>
      <c r="B60" s="72"/>
      <c r="C60" s="73">
        <v>410.29857064991904</v>
      </c>
      <c r="D60" s="73">
        <v>796.41382080067854</v>
      </c>
      <c r="E60" s="73"/>
      <c r="F60" s="73">
        <v>77.13366082490063</v>
      </c>
      <c r="G60" s="73">
        <v>129.77711367074542</v>
      </c>
      <c r="H60" s="73"/>
      <c r="I60" s="73">
        <v>448.89538992814443</v>
      </c>
      <c r="J60" s="73">
        <v>838.39918999100519</v>
      </c>
      <c r="K60" s="73"/>
      <c r="L60" s="73">
        <v>46.686997566333766</v>
      </c>
      <c r="M60" s="73">
        <v>97.955196014154041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47">
      <c r="A61" s="72" t="s">
        <v>72</v>
      </c>
      <c r="B61" s="72"/>
      <c r="C61" s="73">
        <v>345.77528339872549</v>
      </c>
      <c r="D61" s="73">
        <v>402.30906490533454</v>
      </c>
      <c r="E61" s="73"/>
      <c r="F61" s="73">
        <v>132.8481583286227</v>
      </c>
      <c r="G61" s="73">
        <v>193.23120113851326</v>
      </c>
      <c r="H61" s="73"/>
      <c r="I61" s="73">
        <v>163.7450534046805</v>
      </c>
      <c r="J61" s="73">
        <v>100.04460596472582</v>
      </c>
      <c r="K61" s="73"/>
      <c r="L61" s="73">
        <v>37.588182078098789</v>
      </c>
      <c r="M61" s="73">
        <v>43.637221172305892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47">
      <c r="A62" s="72" t="s">
        <v>73</v>
      </c>
      <c r="B62" s="72"/>
      <c r="C62" s="73">
        <v>133.40042385043489</v>
      </c>
      <c r="D62" s="73">
        <v>124.19331097231557</v>
      </c>
      <c r="E62" s="73"/>
      <c r="F62" s="73">
        <v>90.52796159449143</v>
      </c>
      <c r="G62" s="73">
        <v>93.515723657027365</v>
      </c>
      <c r="H62" s="73"/>
      <c r="I62" s="73">
        <v>143.77893016118483</v>
      </c>
      <c r="J62" s="73">
        <v>128.37188894831809</v>
      </c>
      <c r="K62" s="73"/>
      <c r="L62" s="73">
        <v>15.972035965415564</v>
      </c>
      <c r="M62" s="73">
        <v>18.594626475124468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47">
      <c r="A63" s="72" t="s">
        <v>74</v>
      </c>
      <c r="B63" s="72"/>
      <c r="C63" s="73">
        <v>52.635855244098387</v>
      </c>
      <c r="D63" s="73">
        <v>76.658032336314349</v>
      </c>
      <c r="E63" s="73"/>
      <c r="F63" s="73">
        <v>8.4763582712055339</v>
      </c>
      <c r="G63" s="73">
        <v>9.0420063539307911</v>
      </c>
      <c r="H63" s="73"/>
      <c r="I63" s="73">
        <v>27.892883176012162</v>
      </c>
      <c r="J63" s="73">
        <v>28.427582156539739</v>
      </c>
      <c r="K63" s="73"/>
      <c r="L63" s="73">
        <v>0.66929473484503543</v>
      </c>
      <c r="M63" s="73">
        <v>0.67933415586771095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47">
      <c r="A64" s="72" t="s">
        <v>75</v>
      </c>
      <c r="B64" s="72"/>
      <c r="C64" s="73">
        <v>15.411018992008071</v>
      </c>
      <c r="D64" s="73">
        <v>10.536716854651189</v>
      </c>
      <c r="E64" s="73"/>
      <c r="F64" s="73">
        <v>5.1516948460723047</v>
      </c>
      <c r="G64" s="73">
        <v>10.249205272378443</v>
      </c>
      <c r="H64" s="73"/>
      <c r="I64" s="73">
        <v>6.6934248005822399</v>
      </c>
      <c r="J64" s="73">
        <v>5.7478939241442051</v>
      </c>
      <c r="K64" s="73"/>
      <c r="L64" s="73">
        <v>1.2689948232656569</v>
      </c>
      <c r="M64" s="73">
        <v>0.52240937942923582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40">
      <c r="A65" s="72" t="s">
        <v>76</v>
      </c>
      <c r="B65" s="72"/>
      <c r="C65" s="73">
        <v>90.780325250524086</v>
      </c>
      <c r="D65" s="73">
        <v>170.0061393798203</v>
      </c>
      <c r="E65" s="73"/>
      <c r="F65" s="73">
        <v>17.667705524020668</v>
      </c>
      <c r="G65" s="73">
        <v>19.112975214870072</v>
      </c>
      <c r="H65" s="73"/>
      <c r="I65" s="73">
        <v>66.607294128699621</v>
      </c>
      <c r="J65" s="73">
        <v>78.000352095398881</v>
      </c>
      <c r="K65" s="73"/>
      <c r="L65" s="73">
        <v>3.2830776420296752</v>
      </c>
      <c r="M65" s="73">
        <v>4.6832013434762683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40">
      <c r="A66" s="72" t="s">
        <v>77</v>
      </c>
      <c r="B66" s="72"/>
      <c r="C66" s="73">
        <v>445.69858282978083</v>
      </c>
      <c r="D66" s="73">
        <v>554.15502156766593</v>
      </c>
      <c r="E66" s="73"/>
      <c r="F66" s="73">
        <v>111.90105995011531</v>
      </c>
      <c r="G66" s="73">
        <v>152.99252515655064</v>
      </c>
      <c r="H66" s="73"/>
      <c r="I66" s="73">
        <v>328.80149504184999</v>
      </c>
      <c r="J66" s="73">
        <v>335.2033652249844</v>
      </c>
      <c r="K66" s="73"/>
      <c r="L66" s="73">
        <v>35.556320171813972</v>
      </c>
      <c r="M66" s="73">
        <v>37.264095053222967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40">
      <c r="A67" s="72" t="s">
        <v>78</v>
      </c>
      <c r="B67" s="72"/>
      <c r="C67" s="73">
        <v>530.78311335296667</v>
      </c>
      <c r="D67" s="73">
        <v>551.98047417501539</v>
      </c>
      <c r="E67" s="73"/>
      <c r="F67" s="73">
        <v>50.603670949515958</v>
      </c>
      <c r="G67" s="73">
        <v>110.78709269831656</v>
      </c>
      <c r="H67" s="73"/>
      <c r="I67" s="73">
        <v>461.06127160171144</v>
      </c>
      <c r="J67" s="73">
        <v>463.3044837585287</v>
      </c>
      <c r="K67" s="73"/>
      <c r="L67" s="73">
        <v>14.633434202515341</v>
      </c>
      <c r="M67" s="73">
        <v>38.664397570055606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40">
      <c r="A68" s="72" t="s">
        <v>79</v>
      </c>
      <c r="B68" s="72"/>
      <c r="C68" s="73">
        <v>87.158078679707017</v>
      </c>
      <c r="D68" s="73">
        <v>72.695953720663425</v>
      </c>
      <c r="E68" s="73"/>
      <c r="F68" s="73">
        <v>3.0617576131176483</v>
      </c>
      <c r="G68" s="73">
        <v>13.128393578326479</v>
      </c>
      <c r="H68" s="73"/>
      <c r="I68" s="73">
        <v>90.4265540798378</v>
      </c>
      <c r="J68" s="73">
        <v>77.789998849136012</v>
      </c>
      <c r="K68" s="73"/>
      <c r="L68" s="73">
        <v>2.9258083726775483</v>
      </c>
      <c r="M68" s="73">
        <v>4.3767833970877907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40">
      <c r="A69" s="72" t="s">
        <v>80</v>
      </c>
      <c r="B69" s="72"/>
      <c r="C69" s="73">
        <v>15.569895680774595</v>
      </c>
      <c r="D69" s="73">
        <v>8.7364645301203101</v>
      </c>
      <c r="E69" s="73"/>
      <c r="F69" s="73">
        <v>0</v>
      </c>
      <c r="G69" s="73">
        <v>0</v>
      </c>
      <c r="H69" s="73"/>
      <c r="I69" s="73">
        <v>11.645207782068582</v>
      </c>
      <c r="J69" s="73">
        <v>6.3675495555007604</v>
      </c>
      <c r="K69" s="73"/>
      <c r="L69" s="73">
        <v>0</v>
      </c>
      <c r="M69" s="73">
        <v>0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40">
      <c r="A70" s="72" t="s">
        <v>81</v>
      </c>
      <c r="B70" s="72"/>
      <c r="C70" s="73">
        <v>4.5963339764524385</v>
      </c>
      <c r="D70" s="73">
        <v>4.2649370124956398</v>
      </c>
      <c r="E70" s="73"/>
      <c r="F70" s="73">
        <v>0.66982629019328155</v>
      </c>
      <c r="G70" s="73">
        <v>6.3633497568361758E-2</v>
      </c>
      <c r="H70" s="73"/>
      <c r="I70" s="73">
        <v>2.2506409164189987</v>
      </c>
      <c r="J70" s="73">
        <v>0.50711121593601982</v>
      </c>
      <c r="K70" s="73"/>
      <c r="L70" s="73">
        <v>0</v>
      </c>
      <c r="M70" s="73">
        <v>0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40">
      <c r="A71" s="72" t="s">
        <v>82</v>
      </c>
      <c r="B71" s="72"/>
      <c r="C71" s="73">
        <v>68.79128099506876</v>
      </c>
      <c r="D71" s="73">
        <v>66.966322609047182</v>
      </c>
      <c r="E71" s="73"/>
      <c r="F71" s="73">
        <v>2.7152628573613931</v>
      </c>
      <c r="G71" s="73">
        <v>1.4489102520123041</v>
      </c>
      <c r="H71" s="73"/>
      <c r="I71" s="73">
        <v>37.13541486700499</v>
      </c>
      <c r="J71" s="73">
        <v>32.027078024504448</v>
      </c>
      <c r="K71" s="73"/>
      <c r="L71" s="73">
        <v>0.69522336212390035</v>
      </c>
      <c r="M71" s="73">
        <v>1.7484867557416093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40">
      <c r="A72" s="72" t="s">
        <v>83</v>
      </c>
      <c r="B72" s="72"/>
      <c r="C72" s="73">
        <v>150.34063288598892</v>
      </c>
      <c r="D72" s="73">
        <v>134.22243446021781</v>
      </c>
      <c r="E72" s="73"/>
      <c r="F72" s="73">
        <v>19.274852218902936</v>
      </c>
      <c r="G72" s="73">
        <v>24.127956991831002</v>
      </c>
      <c r="H72" s="73"/>
      <c r="I72" s="73">
        <v>104.4590996199926</v>
      </c>
      <c r="J72" s="73">
        <v>82.840112353384555</v>
      </c>
      <c r="K72" s="73"/>
      <c r="L72" s="73">
        <v>15.637065977978907</v>
      </c>
      <c r="M72" s="73">
        <v>7.7318034470512247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40">
      <c r="A73" s="72" t="s">
        <v>84</v>
      </c>
      <c r="B73" s="72"/>
      <c r="C73" s="73">
        <v>100.97584180384676</v>
      </c>
      <c r="D73" s="73">
        <v>53.63352754170969</v>
      </c>
      <c r="E73" s="73"/>
      <c r="F73" s="73">
        <v>7.0275925768390035</v>
      </c>
      <c r="G73" s="73">
        <v>11.228128060027185</v>
      </c>
      <c r="H73" s="73"/>
      <c r="I73" s="73">
        <v>55.507097534523311</v>
      </c>
      <c r="J73" s="73">
        <v>54.880444804851344</v>
      </c>
      <c r="K73" s="73"/>
      <c r="L73" s="73">
        <v>0.54554651829095435</v>
      </c>
      <c r="M73" s="73">
        <v>0.2809564569198415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40">
      <c r="A74" s="72" t="s">
        <v>85</v>
      </c>
      <c r="B74" s="72"/>
      <c r="C74" s="73">
        <v>145.93435341426647</v>
      </c>
      <c r="D74" s="73">
        <v>99.077311519526162</v>
      </c>
      <c r="E74" s="73"/>
      <c r="F74" s="73">
        <v>21.619021344864713</v>
      </c>
      <c r="G74" s="73">
        <v>28.602070060526327</v>
      </c>
      <c r="H74" s="73"/>
      <c r="I74" s="73">
        <v>129.5253767507549</v>
      </c>
      <c r="J74" s="73">
        <v>88.176490215922016</v>
      </c>
      <c r="K74" s="73"/>
      <c r="L74" s="73">
        <v>6.2229353453421545</v>
      </c>
      <c r="M74" s="73">
        <v>7.4257924967053199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40">
      <c r="A75" s="72" t="s">
        <v>86</v>
      </c>
      <c r="B75" s="72"/>
      <c r="C75" s="73">
        <v>0.95080776201773842</v>
      </c>
      <c r="D75" s="73">
        <v>0.1125378391957479</v>
      </c>
      <c r="E75" s="73"/>
      <c r="F75" s="73">
        <v>0.61249985163105103</v>
      </c>
      <c r="G75" s="73">
        <v>7.0437482937570864E-2</v>
      </c>
      <c r="H75" s="73"/>
      <c r="I75" s="73">
        <v>0.39976223249513709</v>
      </c>
      <c r="J75" s="73">
        <v>0.12792391439844386</v>
      </c>
      <c r="K75" s="73"/>
      <c r="L75" s="73">
        <v>0</v>
      </c>
      <c r="M75" s="73">
        <v>0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40">
      <c r="A76" s="20" t="s">
        <v>19</v>
      </c>
      <c r="B76" s="72"/>
      <c r="C76" s="73">
        <v>3920.009349634317</v>
      </c>
      <c r="D76" s="73">
        <v>5518.0104116552093</v>
      </c>
      <c r="E76" s="73"/>
      <c r="F76" s="73">
        <v>834.15305082756788</v>
      </c>
      <c r="G76" s="73">
        <v>1331.388414520273</v>
      </c>
      <c r="H76" s="73"/>
      <c r="I76" s="73">
        <v>3024.8342342417241</v>
      </c>
      <c r="J76" s="73">
        <v>3658.6812380057395</v>
      </c>
      <c r="K76" s="73"/>
      <c r="L76" s="73">
        <v>272.69959650394878</v>
      </c>
      <c r="M76" s="73">
        <v>423.76197031774251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AD76" s="27"/>
      <c r="AE76" s="27"/>
      <c r="AF76" s="27"/>
      <c r="AJ76" s="27"/>
      <c r="AK76" s="27"/>
      <c r="AL76" s="27"/>
    </row>
    <row r="77" spans="1:40">
      <c r="A77" s="20" t="s">
        <v>20</v>
      </c>
      <c r="B77" s="72"/>
      <c r="C77" s="73">
        <v>16902.982364699652</v>
      </c>
      <c r="D77" s="73">
        <v>12679.437858250782</v>
      </c>
      <c r="E77" s="73"/>
      <c r="F77" s="73">
        <v>6738.9521444576039</v>
      </c>
      <c r="G77" s="73">
        <v>4311.3908242207226</v>
      </c>
      <c r="H77" s="73"/>
      <c r="I77" s="73">
        <v>14546.242185485098</v>
      </c>
      <c r="J77" s="73">
        <v>9247.8156896441305</v>
      </c>
      <c r="K77" s="73"/>
      <c r="L77" s="73">
        <v>1820.748501628254</v>
      </c>
      <c r="M77" s="73">
        <v>1396.965028197422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ht="15" customHeight="1">
      <c r="A78" s="176"/>
      <c r="B78" s="176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27"/>
    </row>
    <row r="79" spans="1:40">
      <c r="A79" s="105" t="s">
        <v>389</v>
      </c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22"/>
      <c r="M79" s="121"/>
    </row>
    <row r="80" spans="1:40">
      <c r="A80" s="3"/>
    </row>
    <row r="81" spans="1:1">
      <c r="A81" s="3"/>
    </row>
  </sheetData>
  <mergeCells count="6">
    <mergeCell ref="C4:G4"/>
    <mergeCell ref="I4:M4"/>
    <mergeCell ref="C7:D7"/>
    <mergeCell ref="F7:G7"/>
    <mergeCell ref="I7:J7"/>
    <mergeCell ref="L7:M7"/>
  </mergeCells>
  <pageMargins left="0.7" right="0.7" top="0.75" bottom="0.75" header="0.3" footer="0.3"/>
  <pageSetup paperSize="9" scale="2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K82"/>
  <sheetViews>
    <sheetView topLeftCell="O1" zoomScaleNormal="100" workbookViewId="0">
      <selection activeCell="O1" sqref="O1"/>
    </sheetView>
  </sheetViews>
  <sheetFormatPr defaultRowHeight="15"/>
  <cols>
    <col min="1" max="1" width="12.140625" customWidth="1"/>
    <col min="2" max="2" width="11.5703125" customWidth="1"/>
    <col min="3" max="4" width="10.42578125" customWidth="1"/>
    <col min="5" max="5" width="2.28515625" customWidth="1"/>
    <col min="6" max="7" width="10.42578125" customWidth="1"/>
    <col min="8" max="8" width="2.28515625" customWidth="1"/>
    <col min="9" max="10" width="10.42578125" customWidth="1"/>
    <col min="11" max="11" width="2.28515625" customWidth="1"/>
    <col min="12" max="13" width="10.42578125" customWidth="1"/>
    <col min="15" max="15" width="12.140625" customWidth="1"/>
    <col min="16" max="16" width="11.85546875" customWidth="1"/>
    <col min="17" max="18" width="10.42578125" customWidth="1"/>
    <col min="19" max="19" width="2.28515625" customWidth="1"/>
    <col min="20" max="20" width="10.42578125" customWidth="1"/>
    <col min="21" max="21" width="10.28515625" customWidth="1"/>
    <col min="22" max="22" width="2.28515625" customWidth="1"/>
    <col min="23" max="24" width="10.42578125" customWidth="1"/>
    <col min="25" max="25" width="2.28515625" customWidth="1"/>
    <col min="26" max="27" width="10.42578125" customWidth="1"/>
  </cols>
  <sheetData>
    <row r="1" spans="1:89" s="3" customFormat="1" ht="30">
      <c r="A1" s="123">
        <v>4.0999999999999996</v>
      </c>
      <c r="B1" s="2" t="s">
        <v>378</v>
      </c>
      <c r="D1" s="4"/>
      <c r="E1" s="4"/>
      <c r="F1" s="4"/>
      <c r="G1" s="4"/>
      <c r="H1" s="5"/>
      <c r="I1" s="6"/>
      <c r="K1" s="7"/>
      <c r="L1" s="8"/>
      <c r="M1" s="8"/>
      <c r="O1" s="123">
        <v>4.0999999999999996</v>
      </c>
      <c r="P1" s="2" t="s">
        <v>378</v>
      </c>
      <c r="S1" s="4"/>
      <c r="T1" s="4"/>
      <c r="U1" s="4"/>
      <c r="V1" s="4"/>
      <c r="W1" s="5"/>
      <c r="X1" s="6"/>
      <c r="Z1" s="7"/>
      <c r="AA1" s="8"/>
      <c r="AB1" s="39"/>
    </row>
    <row r="2" spans="1:89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1"/>
    </row>
    <row r="3" spans="1:89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89">
      <c r="A4" s="12"/>
      <c r="B4" s="12"/>
      <c r="C4" s="179" t="s">
        <v>134</v>
      </c>
      <c r="D4" s="179"/>
      <c r="E4" s="14"/>
      <c r="F4" s="192" t="s">
        <v>135</v>
      </c>
      <c r="G4" s="192"/>
      <c r="H4" s="14"/>
      <c r="I4" s="179" t="s">
        <v>136</v>
      </c>
      <c r="J4" s="179"/>
      <c r="K4" s="14"/>
      <c r="L4" s="178" t="s">
        <v>137</v>
      </c>
      <c r="M4" s="178"/>
      <c r="N4" s="14"/>
      <c r="O4" s="12"/>
      <c r="P4" s="12"/>
      <c r="Q4" s="178" t="s">
        <v>138</v>
      </c>
      <c r="R4" s="178"/>
      <c r="S4" s="14"/>
      <c r="T4" s="178" t="s">
        <v>139</v>
      </c>
      <c r="U4" s="178"/>
      <c r="V4" s="14"/>
      <c r="W4" s="178" t="s">
        <v>140</v>
      </c>
      <c r="X4" s="178"/>
      <c r="Y4" s="14"/>
      <c r="Z4" s="179" t="s">
        <v>3</v>
      </c>
      <c r="AA4" s="179"/>
    </row>
    <row r="5" spans="1:89">
      <c r="A5" s="15"/>
      <c r="B5" s="15"/>
      <c r="C5" s="16"/>
      <c r="D5" s="16"/>
      <c r="E5" s="14"/>
      <c r="F5" s="16"/>
      <c r="G5" s="16"/>
      <c r="H5" s="14"/>
      <c r="I5" s="16"/>
      <c r="J5" s="16"/>
      <c r="K5" s="14"/>
      <c r="L5" s="16"/>
      <c r="M5" s="16"/>
      <c r="N5" s="14"/>
      <c r="O5" s="15"/>
      <c r="P5" s="15"/>
      <c r="Q5" s="16"/>
      <c r="R5" s="16"/>
      <c r="S5" s="14"/>
      <c r="T5" s="16"/>
      <c r="U5" s="16"/>
      <c r="V5" s="14"/>
      <c r="W5" s="16"/>
      <c r="X5" s="16"/>
      <c r="Y5" s="14"/>
      <c r="Z5" s="16"/>
      <c r="AA5" s="16"/>
    </row>
    <row r="6" spans="1:89" ht="7.5" customHeight="1">
      <c r="A6" s="15"/>
      <c r="B6" s="15"/>
      <c r="C6" s="13"/>
      <c r="D6" s="13"/>
      <c r="E6" s="13"/>
      <c r="F6" s="13"/>
      <c r="G6" s="14"/>
      <c r="H6" s="14"/>
      <c r="I6" s="13"/>
      <c r="J6" s="13"/>
      <c r="K6" s="13"/>
      <c r="L6" s="13"/>
      <c r="M6" s="17"/>
      <c r="N6" s="17"/>
      <c r="O6" s="15"/>
      <c r="P6" s="15"/>
      <c r="Q6" s="13"/>
      <c r="R6" s="13"/>
      <c r="S6" s="13"/>
      <c r="T6" s="13"/>
      <c r="U6" s="14"/>
      <c r="V6" s="14"/>
      <c r="W6" s="13"/>
      <c r="X6" s="13"/>
      <c r="Y6" s="13"/>
      <c r="Z6" s="13"/>
      <c r="AA6" s="17"/>
    </row>
    <row r="7" spans="1:89">
      <c r="A7" s="15"/>
      <c r="B7" s="15"/>
      <c r="C7" s="18" t="s">
        <v>4</v>
      </c>
      <c r="D7" s="18" t="s">
        <v>5</v>
      </c>
      <c r="E7" s="18"/>
      <c r="F7" s="18" t="s">
        <v>4</v>
      </c>
      <c r="G7" s="18" t="s">
        <v>5</v>
      </c>
      <c r="H7" s="19"/>
      <c r="I7" s="18" t="s">
        <v>4</v>
      </c>
      <c r="J7" s="18" t="s">
        <v>5</v>
      </c>
      <c r="K7" s="18"/>
      <c r="L7" s="18" t="s">
        <v>4</v>
      </c>
      <c r="M7" s="18" t="s">
        <v>5</v>
      </c>
      <c r="N7" s="19"/>
      <c r="O7" s="15"/>
      <c r="P7" s="15"/>
      <c r="Q7" s="18" t="s">
        <v>4</v>
      </c>
      <c r="R7" s="18" t="s">
        <v>5</v>
      </c>
      <c r="S7" s="18"/>
      <c r="T7" s="18" t="s">
        <v>4</v>
      </c>
      <c r="U7" s="18" t="s">
        <v>5</v>
      </c>
      <c r="V7" s="19"/>
      <c r="W7" s="18" t="s">
        <v>4</v>
      </c>
      <c r="X7" s="18" t="s">
        <v>5</v>
      </c>
      <c r="Y7" s="18"/>
      <c r="Z7" s="18" t="s">
        <v>4</v>
      </c>
      <c r="AA7" s="18" t="s">
        <v>5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</row>
    <row r="8" spans="1:89">
      <c r="A8" s="15"/>
      <c r="B8" s="15"/>
      <c r="C8" s="18" t="s">
        <v>6</v>
      </c>
      <c r="D8" s="18" t="s">
        <v>7</v>
      </c>
      <c r="E8" s="18"/>
      <c r="F8" s="18" t="s">
        <v>6</v>
      </c>
      <c r="G8" s="18" t="s">
        <v>7</v>
      </c>
      <c r="H8" s="19"/>
      <c r="I8" s="18" t="s">
        <v>6</v>
      </c>
      <c r="J8" s="18" t="s">
        <v>7</v>
      </c>
      <c r="K8" s="18"/>
      <c r="L8" s="18" t="s">
        <v>6</v>
      </c>
      <c r="M8" s="18" t="s">
        <v>7</v>
      </c>
      <c r="N8" s="19"/>
      <c r="O8" s="15"/>
      <c r="P8" s="15"/>
      <c r="Q8" s="18" t="s">
        <v>6</v>
      </c>
      <c r="R8" s="18" t="s">
        <v>7</v>
      </c>
      <c r="S8" s="18"/>
      <c r="T8" s="18" t="s">
        <v>6</v>
      </c>
      <c r="U8" s="18" t="s">
        <v>7</v>
      </c>
      <c r="V8" s="19"/>
      <c r="W8" s="18" t="s">
        <v>6</v>
      </c>
      <c r="X8" s="18" t="s">
        <v>7</v>
      </c>
      <c r="Y8" s="18"/>
      <c r="Z8" s="18" t="s">
        <v>6</v>
      </c>
      <c r="AA8" s="18" t="s">
        <v>7</v>
      </c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</row>
    <row r="9" spans="1:89" ht="7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4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</row>
    <row r="10" spans="1:89" ht="7.5" customHeight="1">
      <c r="A10" s="15"/>
      <c r="B10" s="15"/>
      <c r="C10" s="18"/>
      <c r="D10" s="18"/>
      <c r="E10" s="18"/>
      <c r="F10" s="18"/>
      <c r="G10" s="19"/>
      <c r="H10" s="19"/>
      <c r="I10" s="18"/>
      <c r="J10" s="18"/>
      <c r="K10" s="18"/>
      <c r="L10" s="18"/>
      <c r="M10" s="19"/>
      <c r="N10" s="19"/>
      <c r="O10" s="15"/>
      <c r="P10" s="15"/>
      <c r="Q10" s="18"/>
      <c r="R10" s="18"/>
      <c r="S10" s="18"/>
      <c r="T10" s="18"/>
      <c r="U10" s="19"/>
      <c r="V10" s="19"/>
      <c r="W10" s="18"/>
      <c r="X10" s="18"/>
      <c r="Y10" s="18"/>
      <c r="Z10" s="18"/>
      <c r="AA10" s="1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</row>
    <row r="11" spans="1:89">
      <c r="A11" s="22" t="s">
        <v>31</v>
      </c>
      <c r="B11" s="22"/>
      <c r="C11" s="21">
        <v>7.5571727761304643</v>
      </c>
      <c r="D11" s="21">
        <v>2.1668305099895231</v>
      </c>
      <c r="E11" s="21"/>
      <c r="F11" s="21">
        <v>75.5841537291289</v>
      </c>
      <c r="G11" s="21">
        <v>42.408758758496688</v>
      </c>
      <c r="H11" s="21"/>
      <c r="I11" s="21">
        <v>163.78002940652769</v>
      </c>
      <c r="J11" s="21">
        <v>106.97225578936258</v>
      </c>
      <c r="K11" s="21"/>
      <c r="L11" s="21">
        <v>123.95016014536938</v>
      </c>
      <c r="M11" s="21">
        <v>106.30039093890261</v>
      </c>
      <c r="N11" s="84"/>
      <c r="O11" s="125" t="s">
        <v>31</v>
      </c>
      <c r="P11" s="125"/>
      <c r="Q11" s="21">
        <v>193.11224892390376</v>
      </c>
      <c r="R11" s="21">
        <v>144.45969776883976</v>
      </c>
      <c r="S11" s="21"/>
      <c r="T11" s="21">
        <v>154.13022588566707</v>
      </c>
      <c r="U11" s="21">
        <v>209.56103220372572</v>
      </c>
      <c r="V11" s="21"/>
      <c r="W11" s="21">
        <v>117.17504235326255</v>
      </c>
      <c r="X11" s="21">
        <v>95.618411966387072</v>
      </c>
      <c r="Y11" s="21"/>
      <c r="Z11" s="21">
        <v>874.06063960810968</v>
      </c>
      <c r="AA11" s="21">
        <v>734.35654367368306</v>
      </c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</row>
    <row r="12" spans="1:89">
      <c r="A12" s="22" t="s">
        <v>32</v>
      </c>
      <c r="B12" s="22"/>
      <c r="C12" s="21">
        <v>26.341976393526132</v>
      </c>
      <c r="D12" s="21">
        <v>11.345445480600116</v>
      </c>
      <c r="E12" s="21"/>
      <c r="F12" s="21">
        <v>415.94457933780046</v>
      </c>
      <c r="G12" s="21">
        <v>276.88403621662587</v>
      </c>
      <c r="H12" s="21"/>
      <c r="I12" s="21">
        <v>825.31478854389013</v>
      </c>
      <c r="J12" s="21">
        <v>686.29310714282258</v>
      </c>
      <c r="K12" s="21"/>
      <c r="L12" s="21">
        <v>895.60272680396906</v>
      </c>
      <c r="M12" s="21">
        <v>831.25888209509719</v>
      </c>
      <c r="N12" s="84"/>
      <c r="O12" s="125" t="s">
        <v>32</v>
      </c>
      <c r="P12" s="125"/>
      <c r="Q12" s="21">
        <v>1020.8427583337923</v>
      </c>
      <c r="R12" s="21">
        <v>991.78339949354643</v>
      </c>
      <c r="S12" s="21"/>
      <c r="T12" s="21">
        <v>704.2128818875035</v>
      </c>
      <c r="U12" s="21">
        <v>765.173710666224</v>
      </c>
      <c r="V12" s="21"/>
      <c r="W12" s="21">
        <v>428.04359286000829</v>
      </c>
      <c r="X12" s="21">
        <v>443.62046036997788</v>
      </c>
      <c r="Y12" s="21"/>
      <c r="Z12" s="21">
        <v>4498.7544908523587</v>
      </c>
      <c r="AA12" s="21">
        <v>4184.0808522390653</v>
      </c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</row>
    <row r="13" spans="1:89">
      <c r="A13" s="20" t="s">
        <v>8</v>
      </c>
      <c r="B13" s="20"/>
      <c r="C13" s="21">
        <v>33.899149169656596</v>
      </c>
      <c r="D13" s="21">
        <v>13.512275990589639</v>
      </c>
      <c r="E13" s="21"/>
      <c r="F13" s="21">
        <v>491.52873306692936</v>
      </c>
      <c r="G13" s="21">
        <v>319.2927949751226</v>
      </c>
      <c r="H13" s="21"/>
      <c r="I13" s="21">
        <v>989.09481795041745</v>
      </c>
      <c r="J13" s="21">
        <v>793.26536293218521</v>
      </c>
      <c r="K13" s="21"/>
      <c r="L13" s="21">
        <v>1019.5528869493382</v>
      </c>
      <c r="M13" s="21">
        <v>937.55927303399972</v>
      </c>
      <c r="N13" s="84"/>
      <c r="O13" s="126" t="s">
        <v>8</v>
      </c>
      <c r="P13" s="126"/>
      <c r="Q13" s="21">
        <v>1213.9550072576978</v>
      </c>
      <c r="R13" s="21">
        <v>1136.2430972623865</v>
      </c>
      <c r="S13" s="21"/>
      <c r="T13" s="21">
        <v>858.34310777317057</v>
      </c>
      <c r="U13" s="21">
        <v>974.73474286994963</v>
      </c>
      <c r="V13" s="21"/>
      <c r="W13" s="21">
        <v>545.21863521327111</v>
      </c>
      <c r="X13" s="21">
        <v>539.23887233636515</v>
      </c>
      <c r="Y13" s="21"/>
      <c r="Z13" s="21">
        <v>5372.8151304604662</v>
      </c>
      <c r="AA13" s="21">
        <v>4918.4373959127461</v>
      </c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</row>
    <row r="14" spans="1:89">
      <c r="A14" s="22" t="s">
        <v>33</v>
      </c>
      <c r="B14" s="22"/>
      <c r="C14" s="21">
        <v>12.618973128759375</v>
      </c>
      <c r="D14" s="21">
        <v>1.7991071665281839</v>
      </c>
      <c r="E14" s="21"/>
      <c r="F14" s="21">
        <v>57.761824830151781</v>
      </c>
      <c r="G14" s="21">
        <v>33.595022507788265</v>
      </c>
      <c r="H14" s="21"/>
      <c r="I14" s="21">
        <v>96.005697316981369</v>
      </c>
      <c r="J14" s="21">
        <v>42.51989386026024</v>
      </c>
      <c r="K14" s="21"/>
      <c r="L14" s="21">
        <v>81.927897814127832</v>
      </c>
      <c r="M14" s="21">
        <v>46.059635312958513</v>
      </c>
      <c r="N14" s="84"/>
      <c r="O14" s="125" t="s">
        <v>33</v>
      </c>
      <c r="P14" s="125"/>
      <c r="Q14" s="21">
        <v>51.327765362401777</v>
      </c>
      <c r="R14" s="21">
        <v>20.585685771507531</v>
      </c>
      <c r="S14" s="21"/>
      <c r="T14" s="21">
        <v>23.300458661461278</v>
      </c>
      <c r="U14" s="21">
        <v>12.267646480432248</v>
      </c>
      <c r="V14" s="21"/>
      <c r="W14" s="21">
        <v>6.5885473124992959</v>
      </c>
      <c r="X14" s="21">
        <v>4.9262106343967069</v>
      </c>
      <c r="Y14" s="21"/>
      <c r="Z14" s="21">
        <v>342.13013858717795</v>
      </c>
      <c r="AA14" s="21">
        <v>171.67923079114246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70"/>
      <c r="CD14" s="170"/>
      <c r="CE14" s="169"/>
      <c r="CF14" s="169"/>
      <c r="CG14" s="169"/>
      <c r="CH14" s="169"/>
      <c r="CI14" s="169"/>
      <c r="CJ14" s="169"/>
      <c r="CK14" s="169"/>
    </row>
    <row r="15" spans="1:89">
      <c r="A15" s="22" t="s">
        <v>34</v>
      </c>
      <c r="B15" s="22"/>
      <c r="C15" s="21">
        <v>10.238591588508942</v>
      </c>
      <c r="D15" s="21">
        <v>1.6971356571720186</v>
      </c>
      <c r="E15" s="21"/>
      <c r="F15" s="21">
        <v>132.58051923749622</v>
      </c>
      <c r="G15" s="21">
        <v>32.707978976654957</v>
      </c>
      <c r="H15" s="21"/>
      <c r="I15" s="21">
        <v>214.77336734072196</v>
      </c>
      <c r="J15" s="21">
        <v>59.789301119728819</v>
      </c>
      <c r="K15" s="21"/>
      <c r="L15" s="21">
        <v>295.75850612885745</v>
      </c>
      <c r="M15" s="21">
        <v>96.502490973039301</v>
      </c>
      <c r="N15" s="84"/>
      <c r="O15" s="125" t="s">
        <v>34</v>
      </c>
      <c r="P15" s="125"/>
      <c r="Q15" s="21">
        <v>209.27208220697602</v>
      </c>
      <c r="R15" s="21">
        <v>73.906007241110601</v>
      </c>
      <c r="S15" s="21"/>
      <c r="T15" s="21">
        <v>178.55448759013115</v>
      </c>
      <c r="U15" s="21">
        <v>63.744106371376631</v>
      </c>
      <c r="V15" s="21"/>
      <c r="W15" s="21">
        <v>65.610580434067089</v>
      </c>
      <c r="X15" s="21">
        <v>21.026564975184108</v>
      </c>
      <c r="Y15" s="21"/>
      <c r="Z15" s="21">
        <v>1134.9731114836618</v>
      </c>
      <c r="AA15" s="21">
        <v>359.21208525427238</v>
      </c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70"/>
      <c r="CD15" s="170"/>
      <c r="CE15" s="169"/>
      <c r="CF15" s="169"/>
      <c r="CG15" s="169"/>
      <c r="CH15" s="169"/>
      <c r="CI15" s="169"/>
      <c r="CJ15" s="169"/>
      <c r="CK15" s="169"/>
    </row>
    <row r="16" spans="1:89">
      <c r="A16" s="22" t="s">
        <v>35</v>
      </c>
      <c r="B16" s="22"/>
      <c r="C16" s="21">
        <v>10.462464699737508</v>
      </c>
      <c r="D16" s="21">
        <v>4.5415698214830966</v>
      </c>
      <c r="E16" s="21"/>
      <c r="F16" s="21">
        <v>20.707048231307041</v>
      </c>
      <c r="G16" s="21">
        <v>51.03110662843816</v>
      </c>
      <c r="H16" s="21"/>
      <c r="I16" s="21">
        <v>33.504056069943559</v>
      </c>
      <c r="J16" s="21">
        <v>20.270732689858896</v>
      </c>
      <c r="K16" s="21"/>
      <c r="L16" s="21">
        <v>61.938025409359454</v>
      </c>
      <c r="M16" s="21">
        <v>52.444794797993303</v>
      </c>
      <c r="N16" s="84"/>
      <c r="O16" s="125" t="s">
        <v>35</v>
      </c>
      <c r="P16" s="125"/>
      <c r="Q16" s="21">
        <v>65.214224488592308</v>
      </c>
      <c r="R16" s="21">
        <v>29.138988141634734</v>
      </c>
      <c r="S16" s="21"/>
      <c r="T16" s="21">
        <v>28.958210476014902</v>
      </c>
      <c r="U16" s="21">
        <v>7.4331006234243713</v>
      </c>
      <c r="V16" s="21"/>
      <c r="W16" s="21">
        <v>4.1505785378651945</v>
      </c>
      <c r="X16" s="21">
        <v>0.17226721703411862</v>
      </c>
      <c r="Y16" s="21"/>
      <c r="Z16" s="21">
        <v>235.48515284909476</v>
      </c>
      <c r="AA16" s="21">
        <v>169.50806217845059</v>
      </c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</row>
    <row r="17" spans="1:89">
      <c r="A17" s="22" t="s">
        <v>36</v>
      </c>
      <c r="B17" s="22"/>
      <c r="C17" s="21">
        <v>48.630725307590644</v>
      </c>
      <c r="D17" s="21">
        <v>18.443657572481385</v>
      </c>
      <c r="E17" s="21"/>
      <c r="F17" s="21">
        <v>41.447859620692725</v>
      </c>
      <c r="G17" s="21">
        <v>18.167497886430343</v>
      </c>
      <c r="H17" s="21"/>
      <c r="I17" s="21">
        <v>83.745325318835611</v>
      </c>
      <c r="J17" s="21">
        <v>31.335824589287903</v>
      </c>
      <c r="K17" s="21"/>
      <c r="L17" s="21">
        <v>104.20539189194041</v>
      </c>
      <c r="M17" s="21">
        <v>41.323456388340347</v>
      </c>
      <c r="N17" s="84"/>
      <c r="O17" s="125" t="s">
        <v>36</v>
      </c>
      <c r="P17" s="125"/>
      <c r="Q17" s="21">
        <v>47.036372530231233</v>
      </c>
      <c r="R17" s="21">
        <v>18.235077347029122</v>
      </c>
      <c r="S17" s="21"/>
      <c r="T17" s="21">
        <v>56.860473027191674</v>
      </c>
      <c r="U17" s="21">
        <v>26.885325763804712</v>
      </c>
      <c r="V17" s="21"/>
      <c r="W17" s="21">
        <v>16.450508122500601</v>
      </c>
      <c r="X17" s="21">
        <v>5.1063293715766607</v>
      </c>
      <c r="Y17" s="21"/>
      <c r="Z17" s="21">
        <v>413.52619453201248</v>
      </c>
      <c r="AA17" s="21">
        <v>164.64428032998723</v>
      </c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70"/>
      <c r="CD17" s="169"/>
      <c r="CE17" s="169"/>
      <c r="CF17" s="169"/>
      <c r="CG17" s="169"/>
      <c r="CH17" s="169"/>
      <c r="CI17" s="169"/>
      <c r="CJ17" s="169"/>
      <c r="CK17" s="169"/>
    </row>
    <row r="18" spans="1:89">
      <c r="A18" s="22" t="s">
        <v>37</v>
      </c>
      <c r="B18" s="22"/>
      <c r="C18" s="21">
        <v>8.9043227469133051</v>
      </c>
      <c r="D18" s="21">
        <v>11.244928407745903</v>
      </c>
      <c r="E18" s="21"/>
      <c r="F18" s="21">
        <v>13.745891731111206</v>
      </c>
      <c r="G18" s="21">
        <v>4.8604496323230402</v>
      </c>
      <c r="H18" s="21"/>
      <c r="I18" s="21">
        <v>16.653160406616287</v>
      </c>
      <c r="J18" s="21">
        <v>11.442628648205668</v>
      </c>
      <c r="K18" s="21"/>
      <c r="L18" s="21">
        <v>16.069590895084705</v>
      </c>
      <c r="M18" s="21">
        <v>18.090573192869876</v>
      </c>
      <c r="N18" s="84"/>
      <c r="O18" s="125" t="s">
        <v>37</v>
      </c>
      <c r="P18" s="125"/>
      <c r="Q18" s="21">
        <v>22.653451848537799</v>
      </c>
      <c r="R18" s="21">
        <v>17.383418283291544</v>
      </c>
      <c r="S18" s="21"/>
      <c r="T18" s="21">
        <v>20.347308683198008</v>
      </c>
      <c r="U18" s="21">
        <v>26.592663089854454</v>
      </c>
      <c r="V18" s="21"/>
      <c r="W18" s="21">
        <v>18.864300339264538</v>
      </c>
      <c r="X18" s="21">
        <v>7.5205404718074469</v>
      </c>
      <c r="Y18" s="21"/>
      <c r="Z18" s="21">
        <v>128.4535795051053</v>
      </c>
      <c r="AA18" s="21">
        <v>107.1982906931141</v>
      </c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</row>
    <row r="19" spans="1:89">
      <c r="A19" s="22" t="s">
        <v>38</v>
      </c>
      <c r="B19" s="22"/>
      <c r="C19" s="21">
        <v>12.677894224873585</v>
      </c>
      <c r="D19" s="21">
        <v>3.8469981718135493</v>
      </c>
      <c r="E19" s="21"/>
      <c r="F19" s="21">
        <v>64.129986262387632</v>
      </c>
      <c r="G19" s="21">
        <v>21.008408024634779</v>
      </c>
      <c r="H19" s="21"/>
      <c r="I19" s="21">
        <v>149.69613108990615</v>
      </c>
      <c r="J19" s="21">
        <v>88.77925470787261</v>
      </c>
      <c r="K19" s="21"/>
      <c r="L19" s="21">
        <v>146.27021218834059</v>
      </c>
      <c r="M19" s="21">
        <v>67.687674510920743</v>
      </c>
      <c r="N19" s="84"/>
      <c r="O19" s="125" t="s">
        <v>38</v>
      </c>
      <c r="P19" s="125"/>
      <c r="Q19" s="21">
        <v>123.17970198151761</v>
      </c>
      <c r="R19" s="21">
        <v>62.037286621186446</v>
      </c>
      <c r="S19" s="21"/>
      <c r="T19" s="21">
        <v>83.402953159273324</v>
      </c>
      <c r="U19" s="21">
        <v>39.059061779420247</v>
      </c>
      <c r="V19" s="21"/>
      <c r="W19" s="21">
        <v>44.546925031251163</v>
      </c>
      <c r="X19" s="21">
        <v>14.114268552767525</v>
      </c>
      <c r="Y19" s="21"/>
      <c r="Z19" s="21">
        <v>691.3942101588766</v>
      </c>
      <c r="AA19" s="21">
        <v>328.79420225756985</v>
      </c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</row>
    <row r="20" spans="1:89">
      <c r="A20" s="22" t="s">
        <v>39</v>
      </c>
      <c r="B20" s="22"/>
      <c r="C20" s="21">
        <v>0.72117440124434018</v>
      </c>
      <c r="D20" s="21">
        <v>0.29973204625491001</v>
      </c>
      <c r="E20" s="21"/>
      <c r="F20" s="21">
        <v>21.792375446524872</v>
      </c>
      <c r="G20" s="21">
        <v>13.723731022928892</v>
      </c>
      <c r="H20" s="21"/>
      <c r="I20" s="21">
        <v>38.036006251416531</v>
      </c>
      <c r="J20" s="21">
        <v>23.800266842049886</v>
      </c>
      <c r="K20" s="21"/>
      <c r="L20" s="21">
        <v>61.497078790998984</v>
      </c>
      <c r="M20" s="21">
        <v>33.015877440606964</v>
      </c>
      <c r="N20" s="84"/>
      <c r="O20" s="125" t="s">
        <v>39</v>
      </c>
      <c r="P20" s="125"/>
      <c r="Q20" s="21">
        <v>41.308746649439108</v>
      </c>
      <c r="R20" s="21">
        <v>19.566941422736186</v>
      </c>
      <c r="S20" s="21"/>
      <c r="T20" s="21">
        <v>22.662134312812487</v>
      </c>
      <c r="U20" s="21">
        <v>9.9268344078597899</v>
      </c>
      <c r="V20" s="21"/>
      <c r="W20" s="21">
        <v>13.694516241282301</v>
      </c>
      <c r="X20" s="21">
        <v>6.962560277333897</v>
      </c>
      <c r="Y20" s="21"/>
      <c r="Z20" s="21">
        <v>214.52574173528222</v>
      </c>
      <c r="AA20" s="21">
        <v>121.95268448466018</v>
      </c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</row>
    <row r="21" spans="1:89">
      <c r="A21" s="22" t="s">
        <v>40</v>
      </c>
      <c r="B21" s="22"/>
      <c r="C21" s="21">
        <v>213.47083832358024</v>
      </c>
      <c r="D21" s="21">
        <v>74.329896354621667</v>
      </c>
      <c r="E21" s="21"/>
      <c r="F21" s="21">
        <v>440.44074527312796</v>
      </c>
      <c r="G21" s="21">
        <v>176.63787489470386</v>
      </c>
      <c r="H21" s="21"/>
      <c r="I21" s="21">
        <v>738.94515544434444</v>
      </c>
      <c r="J21" s="21">
        <v>297.34377471842555</v>
      </c>
      <c r="K21" s="21"/>
      <c r="L21" s="21">
        <v>720.83783572625089</v>
      </c>
      <c r="M21" s="21">
        <v>299.53276943793435</v>
      </c>
      <c r="N21" s="84"/>
      <c r="O21" s="125" t="s">
        <v>40</v>
      </c>
      <c r="P21" s="125"/>
      <c r="Q21" s="21">
        <v>647.7885456339252</v>
      </c>
      <c r="R21" s="21">
        <v>248.37241613927102</v>
      </c>
      <c r="S21" s="21"/>
      <c r="T21" s="21">
        <v>456.12617196160744</v>
      </c>
      <c r="U21" s="21">
        <v>173.12654678609437</v>
      </c>
      <c r="V21" s="21"/>
      <c r="W21" s="21">
        <v>251.51602531907906</v>
      </c>
      <c r="X21" s="21">
        <v>94.545369525711507</v>
      </c>
      <c r="Y21" s="21"/>
      <c r="Z21" s="21">
        <v>3560.5167735614582</v>
      </c>
      <c r="AA21" s="21">
        <v>1397.8928011585856</v>
      </c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</row>
    <row r="22" spans="1:89">
      <c r="A22" s="22" t="s">
        <v>41</v>
      </c>
      <c r="B22" s="22"/>
      <c r="C22" s="21">
        <v>95.01336488003362</v>
      </c>
      <c r="D22" s="21">
        <v>46.539421589949164</v>
      </c>
      <c r="E22" s="21"/>
      <c r="F22" s="21">
        <v>407.88351085615466</v>
      </c>
      <c r="G22" s="21">
        <v>194.25911851831</v>
      </c>
      <c r="H22" s="21"/>
      <c r="I22" s="21">
        <v>666.34728507932198</v>
      </c>
      <c r="J22" s="21">
        <v>268.78282694895847</v>
      </c>
      <c r="K22" s="21"/>
      <c r="L22" s="21">
        <v>648.7293702194346</v>
      </c>
      <c r="M22" s="21">
        <v>324.91672585393599</v>
      </c>
      <c r="N22" s="84"/>
      <c r="O22" s="125" t="s">
        <v>41</v>
      </c>
      <c r="P22" s="125"/>
      <c r="Q22" s="21">
        <v>636.4908413698713</v>
      </c>
      <c r="R22" s="21">
        <v>302.41176522595629</v>
      </c>
      <c r="S22" s="21"/>
      <c r="T22" s="21">
        <v>405.54942439554748</v>
      </c>
      <c r="U22" s="21">
        <v>241.86341277332573</v>
      </c>
      <c r="V22" s="21"/>
      <c r="W22" s="21">
        <v>160.31749777697217</v>
      </c>
      <c r="X22" s="21">
        <v>87.086685500813516</v>
      </c>
      <c r="Y22" s="21"/>
      <c r="Z22" s="21">
        <v>3232.912268153098</v>
      </c>
      <c r="AA22" s="21">
        <v>1567.28237409196</v>
      </c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</row>
    <row r="23" spans="1:89">
      <c r="A23" s="22" t="s">
        <v>42</v>
      </c>
      <c r="B23" s="22"/>
      <c r="C23" s="21">
        <v>1.48446973006094</v>
      </c>
      <c r="D23" s="21">
        <v>0.54480039093236499</v>
      </c>
      <c r="E23" s="21"/>
      <c r="F23" s="21">
        <v>31.717668944794266</v>
      </c>
      <c r="G23" s="21">
        <v>21.244749794879592</v>
      </c>
      <c r="H23" s="21"/>
      <c r="I23" s="21">
        <v>59.573448692840728</v>
      </c>
      <c r="J23" s="21">
        <v>30.24534277488862</v>
      </c>
      <c r="K23" s="21"/>
      <c r="L23" s="21">
        <v>45.510722393991138</v>
      </c>
      <c r="M23" s="21">
        <v>26.222413996719361</v>
      </c>
      <c r="N23" s="84"/>
      <c r="O23" s="125" t="s">
        <v>42</v>
      </c>
      <c r="P23" s="125"/>
      <c r="Q23" s="21">
        <v>45.173061710437999</v>
      </c>
      <c r="R23" s="21">
        <v>33.840762370098453</v>
      </c>
      <c r="S23" s="21"/>
      <c r="T23" s="21">
        <v>34.659112235727555</v>
      </c>
      <c r="U23" s="21">
        <v>21.657022850141033</v>
      </c>
      <c r="V23" s="21"/>
      <c r="W23" s="21">
        <v>27.968530819533605</v>
      </c>
      <c r="X23" s="21">
        <v>33.79476809097438</v>
      </c>
      <c r="Y23" s="21"/>
      <c r="Z23" s="21">
        <v>250.18503881917076</v>
      </c>
      <c r="AA23" s="21">
        <v>170.04893983362942</v>
      </c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70"/>
      <c r="CD23" s="170"/>
      <c r="CE23" s="169"/>
      <c r="CF23" s="169"/>
      <c r="CG23" s="169"/>
      <c r="CH23" s="169"/>
      <c r="CI23" s="169"/>
      <c r="CJ23" s="169"/>
      <c r="CK23" s="169"/>
    </row>
    <row r="24" spans="1:89">
      <c r="A24" s="22" t="s">
        <v>43</v>
      </c>
      <c r="B24" s="22"/>
      <c r="C24" s="21">
        <v>10.52735444316987</v>
      </c>
      <c r="D24" s="21">
        <v>4.485381802074123</v>
      </c>
      <c r="E24" s="21"/>
      <c r="F24" s="21">
        <v>36.570488544620659</v>
      </c>
      <c r="G24" s="21">
        <v>34.529789391939467</v>
      </c>
      <c r="H24" s="21"/>
      <c r="I24" s="21">
        <v>93.335219478449062</v>
      </c>
      <c r="J24" s="21">
        <v>34.634084040273379</v>
      </c>
      <c r="K24" s="21"/>
      <c r="L24" s="21">
        <v>65.978425184178491</v>
      </c>
      <c r="M24" s="21">
        <v>23.436072704145978</v>
      </c>
      <c r="N24" s="84"/>
      <c r="O24" s="125" t="s">
        <v>43</v>
      </c>
      <c r="P24" s="125"/>
      <c r="Q24" s="21">
        <v>59.887836389085066</v>
      </c>
      <c r="R24" s="21">
        <v>24.72234587603668</v>
      </c>
      <c r="S24" s="21"/>
      <c r="T24" s="21">
        <v>45.709261350158002</v>
      </c>
      <c r="U24" s="21">
        <v>11.59225949562866</v>
      </c>
      <c r="V24" s="21"/>
      <c r="W24" s="21">
        <v>15.24862376731504</v>
      </c>
      <c r="X24" s="21">
        <v>4.9188683206207129</v>
      </c>
      <c r="Y24" s="21"/>
      <c r="Z24" s="21">
        <v>333.70258911291501</v>
      </c>
      <c r="AA24" s="21">
        <v>144.6928444849527</v>
      </c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70"/>
      <c r="CD24" s="170"/>
      <c r="CE24" s="169"/>
      <c r="CF24" s="169"/>
      <c r="CG24" s="169"/>
      <c r="CH24" s="169"/>
      <c r="CI24" s="169"/>
      <c r="CJ24" s="169"/>
      <c r="CK24" s="169"/>
    </row>
    <row r="25" spans="1:89">
      <c r="A25" s="165" t="s">
        <v>291</v>
      </c>
      <c r="B25" s="165"/>
      <c r="C25" s="166">
        <v>85.637611362704277</v>
      </c>
      <c r="D25" s="166">
        <v>19.528392786978905</v>
      </c>
      <c r="E25" s="166"/>
      <c r="F25" s="166">
        <v>267.1575474228062</v>
      </c>
      <c r="G25" s="166">
        <v>72.388384288409313</v>
      </c>
      <c r="H25" s="166"/>
      <c r="I25" s="166">
        <v>550.14407620147063</v>
      </c>
      <c r="J25" s="166">
        <v>180.95984754537247</v>
      </c>
      <c r="K25" s="166"/>
      <c r="L25" s="166">
        <v>507.85506749154348</v>
      </c>
      <c r="M25" s="166">
        <v>160.83813040296991</v>
      </c>
      <c r="N25" s="167"/>
      <c r="O25" s="168" t="s">
        <v>354</v>
      </c>
      <c r="P25" s="168"/>
      <c r="Q25" s="166">
        <v>497.6001372061628</v>
      </c>
      <c r="R25" s="166">
        <v>136.78661189184618</v>
      </c>
      <c r="S25" s="166"/>
      <c r="T25" s="166">
        <v>353.47516799630324</v>
      </c>
      <c r="U25" s="166">
        <v>112.42846829724502</v>
      </c>
      <c r="V25" s="166"/>
      <c r="W25" s="166">
        <v>297.05941922479127</v>
      </c>
      <c r="X25" s="166">
        <v>81.684458764913586</v>
      </c>
      <c r="Y25" s="166"/>
      <c r="Z25" s="166">
        <v>2851.1801671438366</v>
      </c>
      <c r="AA25" s="166">
        <v>958.08323883449293</v>
      </c>
      <c r="AB25" s="169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</row>
    <row r="26" spans="1:89">
      <c r="A26" s="22" t="s">
        <v>44</v>
      </c>
      <c r="B26" s="22"/>
      <c r="C26" s="21">
        <v>64.148909408354925</v>
      </c>
      <c r="D26" s="21">
        <v>34.885233058309701</v>
      </c>
      <c r="E26" s="21"/>
      <c r="F26" s="21">
        <v>298.1698269543478</v>
      </c>
      <c r="G26" s="21">
        <v>143.21017026352629</v>
      </c>
      <c r="H26" s="21"/>
      <c r="I26" s="21">
        <v>440.8655703068124</v>
      </c>
      <c r="J26" s="21">
        <v>210.45961333935901</v>
      </c>
      <c r="K26" s="21"/>
      <c r="L26" s="21">
        <v>346.26291372392853</v>
      </c>
      <c r="M26" s="21">
        <v>179.46831017505579</v>
      </c>
      <c r="N26" s="84"/>
      <c r="O26" s="125" t="s">
        <v>44</v>
      </c>
      <c r="P26" s="125"/>
      <c r="Q26" s="21">
        <v>445.91442023500611</v>
      </c>
      <c r="R26" s="21">
        <v>238.68786670492656</v>
      </c>
      <c r="S26" s="21"/>
      <c r="T26" s="21">
        <v>276.72353388556331</v>
      </c>
      <c r="U26" s="21">
        <v>135.19687469686303</v>
      </c>
      <c r="V26" s="21"/>
      <c r="W26" s="21">
        <v>77.811934829996616</v>
      </c>
      <c r="X26" s="21">
        <v>51.870145524805309</v>
      </c>
      <c r="Y26" s="21"/>
      <c r="Z26" s="21">
        <v>2196.6294093947431</v>
      </c>
      <c r="AA26" s="21">
        <v>1108.8491717986888</v>
      </c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</row>
    <row r="27" spans="1:89">
      <c r="A27" s="22" t="s">
        <v>45</v>
      </c>
      <c r="B27" s="22"/>
      <c r="C27" s="21">
        <v>3.3712067738309259</v>
      </c>
      <c r="D27" s="21">
        <v>0.67087014799235434</v>
      </c>
      <c r="E27" s="21"/>
      <c r="F27" s="21">
        <v>24.685816126957285</v>
      </c>
      <c r="G27" s="21">
        <v>14.958363116662925</v>
      </c>
      <c r="H27" s="21"/>
      <c r="I27" s="21">
        <v>47.666144355014573</v>
      </c>
      <c r="J27" s="21">
        <v>42.22805504686923</v>
      </c>
      <c r="K27" s="21"/>
      <c r="L27" s="21">
        <v>55.269512343464264</v>
      </c>
      <c r="M27" s="21">
        <v>21.644846545954692</v>
      </c>
      <c r="N27" s="84"/>
      <c r="O27" s="125" t="s">
        <v>45</v>
      </c>
      <c r="P27" s="125"/>
      <c r="Q27" s="21">
        <v>58.355445314440964</v>
      </c>
      <c r="R27" s="21">
        <v>20.514842406138122</v>
      </c>
      <c r="S27" s="21"/>
      <c r="T27" s="21">
        <v>25.44144661272572</v>
      </c>
      <c r="U27" s="21">
        <v>4.2250180380131193</v>
      </c>
      <c r="V27" s="21"/>
      <c r="W27" s="21">
        <v>7.6195012987279309</v>
      </c>
      <c r="X27" s="21">
        <v>2.8911853897759676</v>
      </c>
      <c r="Y27" s="21"/>
      <c r="Z27" s="21">
        <v>235.95628712455701</v>
      </c>
      <c r="AA27" s="21">
        <v>111.1622957136567</v>
      </c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70"/>
      <c r="CD27" s="169"/>
      <c r="CE27" s="169"/>
      <c r="CF27" s="169"/>
      <c r="CG27" s="169"/>
      <c r="CH27" s="169"/>
      <c r="CI27" s="169"/>
      <c r="CJ27" s="169"/>
      <c r="CK27" s="169"/>
    </row>
    <row r="28" spans="1:89">
      <c r="A28" s="22" t="s">
        <v>46</v>
      </c>
      <c r="B28" s="22"/>
      <c r="C28" s="21">
        <v>0</v>
      </c>
      <c r="D28" s="21">
        <v>0</v>
      </c>
      <c r="E28" s="21"/>
      <c r="F28" s="21">
        <v>14.842035327402296</v>
      </c>
      <c r="G28" s="21">
        <v>6.5306197293542025</v>
      </c>
      <c r="H28" s="21"/>
      <c r="I28" s="21">
        <v>12.347748419323656</v>
      </c>
      <c r="J28" s="21">
        <v>4.2207926284245332</v>
      </c>
      <c r="K28" s="21"/>
      <c r="L28" s="21">
        <v>42.063956288355435</v>
      </c>
      <c r="M28" s="21">
        <v>18.281111833320853</v>
      </c>
      <c r="N28" s="84"/>
      <c r="O28" s="125" t="s">
        <v>46</v>
      </c>
      <c r="P28" s="125"/>
      <c r="Q28" s="21">
        <v>27.039421699080872</v>
      </c>
      <c r="R28" s="21">
        <v>14.679456049518217</v>
      </c>
      <c r="S28" s="21"/>
      <c r="T28" s="21">
        <v>43.049403362219223</v>
      </c>
      <c r="U28" s="21">
        <v>36.150121065770236</v>
      </c>
      <c r="V28" s="21"/>
      <c r="W28" s="21">
        <v>5.8657858812967234</v>
      </c>
      <c r="X28" s="21">
        <v>4.1947958194966422</v>
      </c>
      <c r="Y28" s="21"/>
      <c r="Z28" s="21">
        <v>145.8591170786232</v>
      </c>
      <c r="AA28" s="21">
        <v>84.131735227493351</v>
      </c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70"/>
      <c r="CD28" s="169"/>
      <c r="CE28" s="169"/>
      <c r="CF28" s="169"/>
      <c r="CG28" s="169"/>
      <c r="CH28" s="169"/>
      <c r="CI28" s="169"/>
      <c r="CJ28" s="169"/>
      <c r="CK28" s="169"/>
    </row>
    <row r="29" spans="1:89">
      <c r="A29" s="22" t="s">
        <v>47</v>
      </c>
      <c r="B29" s="22"/>
      <c r="C29" s="21">
        <v>5.0743241377449202</v>
      </c>
      <c r="D29" s="21">
        <v>3.2866780084550462</v>
      </c>
      <c r="E29" s="21"/>
      <c r="F29" s="21">
        <v>18.826553310390644</v>
      </c>
      <c r="G29" s="21">
        <v>10.780811142703985</v>
      </c>
      <c r="H29" s="21"/>
      <c r="I29" s="21">
        <v>38.19164961086647</v>
      </c>
      <c r="J29" s="21">
        <v>29.045426857439352</v>
      </c>
      <c r="K29" s="21"/>
      <c r="L29" s="21">
        <v>37.52480354220949</v>
      </c>
      <c r="M29" s="21">
        <v>23.709737273540934</v>
      </c>
      <c r="N29" s="84"/>
      <c r="O29" s="125" t="s">
        <v>47</v>
      </c>
      <c r="P29" s="125"/>
      <c r="Q29" s="21">
        <v>29.436793210620095</v>
      </c>
      <c r="R29" s="21">
        <v>30.32478830869929</v>
      </c>
      <c r="S29" s="21"/>
      <c r="T29" s="21">
        <v>29.594403451240993</v>
      </c>
      <c r="U29" s="21">
        <v>10.468528350558042</v>
      </c>
      <c r="V29" s="21"/>
      <c r="W29" s="21">
        <v>28.965307465224701</v>
      </c>
      <c r="X29" s="21">
        <v>20.486206009883606</v>
      </c>
      <c r="Y29" s="21"/>
      <c r="Z29" s="21">
        <v>189.76356613598395</v>
      </c>
      <c r="AA29" s="21">
        <v>129.99444382278313</v>
      </c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</row>
    <row r="30" spans="1:89">
      <c r="A30" s="22" t="s">
        <v>48</v>
      </c>
      <c r="B30" s="22"/>
      <c r="C30" s="21">
        <v>36.902681622189206</v>
      </c>
      <c r="D30" s="21">
        <v>14.63085491914182</v>
      </c>
      <c r="E30" s="21"/>
      <c r="F30" s="21">
        <v>204.26826120030793</v>
      </c>
      <c r="G30" s="21">
        <v>81.70112771220893</v>
      </c>
      <c r="H30" s="21"/>
      <c r="I30" s="21">
        <v>430.80922622003925</v>
      </c>
      <c r="J30" s="21">
        <v>144.52247658145583</v>
      </c>
      <c r="K30" s="21"/>
      <c r="L30" s="21">
        <v>392.28084263679</v>
      </c>
      <c r="M30" s="21">
        <v>134.16321323730244</v>
      </c>
      <c r="N30" s="84"/>
      <c r="O30" s="125" t="s">
        <v>48</v>
      </c>
      <c r="P30" s="125"/>
      <c r="Q30" s="21">
        <v>470.46136686928685</v>
      </c>
      <c r="R30" s="21">
        <v>208.15280634455542</v>
      </c>
      <c r="S30" s="21"/>
      <c r="T30" s="21">
        <v>282.57031134688827</v>
      </c>
      <c r="U30" s="21">
        <v>134.7268133116055</v>
      </c>
      <c r="V30" s="21"/>
      <c r="W30" s="21">
        <v>132.71391069540081</v>
      </c>
      <c r="X30" s="21">
        <v>52.870342412142321</v>
      </c>
      <c r="Y30" s="21"/>
      <c r="Z30" s="21">
        <v>1986.7705280368878</v>
      </c>
      <c r="AA30" s="21">
        <v>795.6174554934554</v>
      </c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</row>
    <row r="31" spans="1:89">
      <c r="A31" s="22" t="s">
        <v>49</v>
      </c>
      <c r="B31" s="22"/>
      <c r="C31" s="21">
        <v>9.7083187262735215</v>
      </c>
      <c r="D31" s="21">
        <v>4.9564678138887093</v>
      </c>
      <c r="E31" s="21"/>
      <c r="F31" s="21">
        <v>69.739082137647827</v>
      </c>
      <c r="G31" s="21">
        <v>42.137022085263453</v>
      </c>
      <c r="H31" s="21"/>
      <c r="I31" s="21">
        <v>120.06424426502046</v>
      </c>
      <c r="J31" s="21">
        <v>61.023987473480837</v>
      </c>
      <c r="K31" s="21"/>
      <c r="L31" s="21">
        <v>138.18138226354878</v>
      </c>
      <c r="M31" s="21">
        <v>79.819503468066557</v>
      </c>
      <c r="N31" s="84"/>
      <c r="O31" s="125" t="s">
        <v>49</v>
      </c>
      <c r="P31" s="125"/>
      <c r="Q31" s="21">
        <v>158.45899615852989</v>
      </c>
      <c r="R31" s="21">
        <v>160.83322500047979</v>
      </c>
      <c r="S31" s="21"/>
      <c r="T31" s="21">
        <v>80.69840537802483</v>
      </c>
      <c r="U31" s="21">
        <v>45.727654763298808</v>
      </c>
      <c r="V31" s="21"/>
      <c r="W31" s="21">
        <v>28.049007813664854</v>
      </c>
      <c r="X31" s="21">
        <v>16.182993727630706</v>
      </c>
      <c r="Y31" s="21"/>
      <c r="Z31" s="21">
        <v>647.46091379671952</v>
      </c>
      <c r="AA31" s="21">
        <v>436.70026954649632</v>
      </c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</row>
    <row r="32" spans="1:89">
      <c r="A32" s="22" t="s">
        <v>50</v>
      </c>
      <c r="B32" s="22"/>
      <c r="C32" s="21">
        <v>23.24101420843192</v>
      </c>
      <c r="D32" s="21">
        <v>4.2624612763019387</v>
      </c>
      <c r="E32" s="21"/>
      <c r="F32" s="21">
        <v>172.6018691218413</v>
      </c>
      <c r="G32" s="21">
        <v>77.434462813573802</v>
      </c>
      <c r="H32" s="21"/>
      <c r="I32" s="21">
        <v>405.46155613933172</v>
      </c>
      <c r="J32" s="21">
        <v>124.3517621303365</v>
      </c>
      <c r="K32" s="21"/>
      <c r="L32" s="21">
        <v>412.05198252579692</v>
      </c>
      <c r="M32" s="21">
        <v>110.61483132325806</v>
      </c>
      <c r="N32" s="84"/>
      <c r="O32" s="125" t="s">
        <v>50</v>
      </c>
      <c r="P32" s="125"/>
      <c r="Q32" s="21">
        <v>303.70453651526611</v>
      </c>
      <c r="R32" s="21">
        <v>74.005814568092788</v>
      </c>
      <c r="S32" s="21"/>
      <c r="T32" s="21">
        <v>179.37267761887711</v>
      </c>
      <c r="U32" s="21">
        <v>46.452421511954611</v>
      </c>
      <c r="V32" s="21"/>
      <c r="W32" s="21">
        <v>76.358583190631578</v>
      </c>
      <c r="X32" s="21">
        <v>36.084461609292859</v>
      </c>
      <c r="Y32" s="21"/>
      <c r="Z32" s="21">
        <v>1651.4336201070405</v>
      </c>
      <c r="AA32" s="21">
        <v>498.29467051483618</v>
      </c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70"/>
      <c r="CD32" s="169"/>
      <c r="CE32" s="169"/>
      <c r="CF32" s="169"/>
      <c r="CG32" s="169"/>
      <c r="CH32" s="169"/>
      <c r="CI32" s="169"/>
      <c r="CJ32" s="169"/>
      <c r="CK32" s="169"/>
    </row>
    <row r="33" spans="1:89">
      <c r="A33" s="22" t="s">
        <v>51</v>
      </c>
      <c r="B33" s="22"/>
      <c r="C33" s="21">
        <v>19.683311346837801</v>
      </c>
      <c r="D33" s="21">
        <v>11.313225280542406</v>
      </c>
      <c r="E33" s="21"/>
      <c r="F33" s="21">
        <v>55.047776868389768</v>
      </c>
      <c r="G33" s="21">
        <v>17.619914991110541</v>
      </c>
      <c r="H33" s="21"/>
      <c r="I33" s="21">
        <v>189.93964811070859</v>
      </c>
      <c r="J33" s="21">
        <v>81.253897585698567</v>
      </c>
      <c r="K33" s="21"/>
      <c r="L33" s="21">
        <v>110.29964272178327</v>
      </c>
      <c r="M33" s="21">
        <v>44.060360467348936</v>
      </c>
      <c r="N33" s="84"/>
      <c r="O33" s="125" t="s">
        <v>51</v>
      </c>
      <c r="P33" s="125"/>
      <c r="Q33" s="21">
        <v>100.47235481861797</v>
      </c>
      <c r="R33" s="21">
        <v>48.51985193082804</v>
      </c>
      <c r="S33" s="21"/>
      <c r="T33" s="21">
        <v>67.655128138538615</v>
      </c>
      <c r="U33" s="21">
        <v>53.970906247532618</v>
      </c>
      <c r="V33" s="21"/>
      <c r="W33" s="21">
        <v>54.790817756397871</v>
      </c>
      <c r="X33" s="21">
        <v>27.39987860710503</v>
      </c>
      <c r="Y33" s="21"/>
      <c r="Z33" s="21">
        <v>612.68927780053968</v>
      </c>
      <c r="AA33" s="21">
        <v>291.54066447006193</v>
      </c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</row>
    <row r="34" spans="1:89">
      <c r="A34" s="22" t="s">
        <v>52</v>
      </c>
      <c r="B34" s="22"/>
      <c r="C34" s="21">
        <v>13.819215689258851</v>
      </c>
      <c r="D34" s="21">
        <v>8.7319556145513531</v>
      </c>
      <c r="E34" s="21"/>
      <c r="F34" s="21">
        <v>87.685179483096121</v>
      </c>
      <c r="G34" s="21">
        <v>106.99183709424858</v>
      </c>
      <c r="H34" s="21"/>
      <c r="I34" s="21">
        <v>231.14280438635137</v>
      </c>
      <c r="J34" s="21">
        <v>92.438007886425481</v>
      </c>
      <c r="K34" s="21"/>
      <c r="L34" s="21">
        <v>259.47367898595866</v>
      </c>
      <c r="M34" s="21">
        <v>99.904282119091633</v>
      </c>
      <c r="N34" s="84"/>
      <c r="O34" s="125" t="s">
        <v>52</v>
      </c>
      <c r="P34" s="125"/>
      <c r="Q34" s="21">
        <v>179.30830550789562</v>
      </c>
      <c r="R34" s="21">
        <v>37.21815349202366</v>
      </c>
      <c r="S34" s="21"/>
      <c r="T34" s="21">
        <v>73.692472703266091</v>
      </c>
      <c r="U34" s="21">
        <v>31.069985858190588</v>
      </c>
      <c r="V34" s="21"/>
      <c r="W34" s="21">
        <v>18.576224978823777</v>
      </c>
      <c r="X34" s="21">
        <v>7.2910246458942316</v>
      </c>
      <c r="Y34" s="21"/>
      <c r="Z34" s="21">
        <v>902.29677780311681</v>
      </c>
      <c r="AA34" s="21">
        <v>439.28636079531765</v>
      </c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70"/>
      <c r="CD34" s="169"/>
      <c r="CE34" s="169"/>
      <c r="CF34" s="169"/>
      <c r="CG34" s="169"/>
      <c r="CH34" s="169"/>
      <c r="CI34" s="169"/>
      <c r="CJ34" s="169"/>
      <c r="CK34" s="169"/>
    </row>
    <row r="35" spans="1:89">
      <c r="A35" s="22" t="s">
        <v>53</v>
      </c>
      <c r="B35" s="22"/>
      <c r="C35" s="21">
        <v>2.0895205120010334</v>
      </c>
      <c r="D35" s="21">
        <v>1.363852713004833</v>
      </c>
      <c r="E35" s="21"/>
      <c r="F35" s="21">
        <v>13.617938670629622</v>
      </c>
      <c r="G35" s="21">
        <v>8.449419381222226</v>
      </c>
      <c r="H35" s="21"/>
      <c r="I35" s="21">
        <v>43.233992680735973</v>
      </c>
      <c r="J35" s="21">
        <v>33.677902436679837</v>
      </c>
      <c r="K35" s="21"/>
      <c r="L35" s="21">
        <v>55.581079498878594</v>
      </c>
      <c r="M35" s="21">
        <v>64.62662542475789</v>
      </c>
      <c r="N35" s="84"/>
      <c r="O35" s="125" t="s">
        <v>53</v>
      </c>
      <c r="P35" s="125"/>
      <c r="Q35" s="21">
        <v>51.692784180945736</v>
      </c>
      <c r="R35" s="21">
        <v>50.46853676644109</v>
      </c>
      <c r="S35" s="21"/>
      <c r="T35" s="21">
        <v>14.180624902917421</v>
      </c>
      <c r="U35" s="21">
        <v>11.889319911292533</v>
      </c>
      <c r="V35" s="21"/>
      <c r="W35" s="21">
        <v>11.806931761237994</v>
      </c>
      <c r="X35" s="21">
        <v>7.965750955374447</v>
      </c>
      <c r="Y35" s="21"/>
      <c r="Z35" s="21">
        <v>198.99174849761152</v>
      </c>
      <c r="AA35" s="21">
        <v>182.3503550411877</v>
      </c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</row>
    <row r="36" spans="1:89">
      <c r="A36" s="22" t="s">
        <v>54</v>
      </c>
      <c r="B36" s="22"/>
      <c r="C36" s="21">
        <v>9.4940224630475072</v>
      </c>
      <c r="D36" s="21">
        <v>6.8577429936079746</v>
      </c>
      <c r="E36" s="21"/>
      <c r="F36" s="21">
        <v>14.656372888221085</v>
      </c>
      <c r="G36" s="21">
        <v>3.599615132139756</v>
      </c>
      <c r="H36" s="21"/>
      <c r="I36" s="21">
        <v>34.032030454561983</v>
      </c>
      <c r="J36" s="21">
        <v>8.04387179360719</v>
      </c>
      <c r="K36" s="21"/>
      <c r="L36" s="21">
        <v>11.486032219165397</v>
      </c>
      <c r="M36" s="21">
        <v>2.8623770221765508</v>
      </c>
      <c r="N36" s="84"/>
      <c r="O36" s="125" t="s">
        <v>54</v>
      </c>
      <c r="P36" s="125"/>
      <c r="Q36" s="21">
        <v>18.92340784344044</v>
      </c>
      <c r="R36" s="21">
        <v>6.8249017685179227</v>
      </c>
      <c r="S36" s="21"/>
      <c r="T36" s="21">
        <v>8.9311175465522386</v>
      </c>
      <c r="U36" s="21">
        <v>3.0004431842519961</v>
      </c>
      <c r="V36" s="21"/>
      <c r="W36" s="21">
        <v>1.5326815436346508</v>
      </c>
      <c r="X36" s="21">
        <v>0.40709816585435621</v>
      </c>
      <c r="Y36" s="21"/>
      <c r="Z36" s="21">
        <v>112.57038488692136</v>
      </c>
      <c r="AA36" s="21">
        <v>41.832409905528607</v>
      </c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</row>
    <row r="37" spans="1:89">
      <c r="A37" s="22" t="s">
        <v>55</v>
      </c>
      <c r="B37" s="22"/>
      <c r="C37" s="21">
        <v>64.791712572409068</v>
      </c>
      <c r="D37" s="21">
        <v>20.70741991836006</v>
      </c>
      <c r="E37" s="21"/>
      <c r="F37" s="21">
        <v>312.42683944151759</v>
      </c>
      <c r="G37" s="21">
        <v>148.9771045654947</v>
      </c>
      <c r="H37" s="21"/>
      <c r="I37" s="21">
        <v>436.52061773005676</v>
      </c>
      <c r="J37" s="21">
        <v>186.76966935715046</v>
      </c>
      <c r="K37" s="21"/>
      <c r="L37" s="21">
        <v>452.60712715516007</v>
      </c>
      <c r="M37" s="21">
        <v>160.22909739326525</v>
      </c>
      <c r="N37" s="84"/>
      <c r="O37" s="125" t="s">
        <v>55</v>
      </c>
      <c r="P37" s="125"/>
      <c r="Q37" s="21">
        <v>464.8607645059277</v>
      </c>
      <c r="R37" s="21">
        <v>185.59251629103744</v>
      </c>
      <c r="S37" s="21"/>
      <c r="T37" s="21">
        <v>285.09857573053677</v>
      </c>
      <c r="U37" s="21">
        <v>130.6891272201575</v>
      </c>
      <c r="V37" s="21"/>
      <c r="W37" s="21">
        <v>173.40231530413999</v>
      </c>
      <c r="X37" s="21">
        <v>78.174886833110463</v>
      </c>
      <c r="Y37" s="21"/>
      <c r="Z37" s="21">
        <v>2318.7219009038577</v>
      </c>
      <c r="AA37" s="21">
        <v>977.33537477709251</v>
      </c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</row>
    <row r="38" spans="1:89">
      <c r="A38" s="22" t="s">
        <v>56</v>
      </c>
      <c r="B38" s="22"/>
      <c r="C38" s="21">
        <v>17.765322461581139</v>
      </c>
      <c r="D38" s="21">
        <v>6.2412617418640757</v>
      </c>
      <c r="E38" s="21"/>
      <c r="F38" s="21">
        <v>83.866043396873465</v>
      </c>
      <c r="G38" s="21">
        <v>41.93973690275056</v>
      </c>
      <c r="H38" s="21"/>
      <c r="I38" s="21">
        <v>204.15537902173347</v>
      </c>
      <c r="J38" s="21">
        <v>101.26387872443833</v>
      </c>
      <c r="K38" s="21"/>
      <c r="L38" s="21">
        <v>153.66197813288164</v>
      </c>
      <c r="M38" s="21">
        <v>69.730314527664802</v>
      </c>
      <c r="N38" s="84"/>
      <c r="O38" s="125" t="s">
        <v>56</v>
      </c>
      <c r="P38" s="125"/>
      <c r="Q38" s="21">
        <v>139.33223578470609</v>
      </c>
      <c r="R38" s="21">
        <v>72.514396883837989</v>
      </c>
      <c r="S38" s="21"/>
      <c r="T38" s="21">
        <v>87.640454058543327</v>
      </c>
      <c r="U38" s="21">
        <v>50.742217235488766</v>
      </c>
      <c r="V38" s="21"/>
      <c r="W38" s="21">
        <v>56.375492323800152</v>
      </c>
      <c r="X38" s="21">
        <v>23.974093993935451</v>
      </c>
      <c r="Y38" s="21"/>
      <c r="Z38" s="21">
        <v>789.40760534248579</v>
      </c>
      <c r="AA38" s="21">
        <v>400.40957954101492</v>
      </c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</row>
    <row r="39" spans="1:89">
      <c r="A39" s="22" t="s">
        <v>57</v>
      </c>
      <c r="B39" s="22"/>
      <c r="C39" s="21">
        <v>23.19170449638446</v>
      </c>
      <c r="D39" s="21">
        <v>6.0734069172242338</v>
      </c>
      <c r="E39" s="21"/>
      <c r="F39" s="21">
        <v>116.13559140374389</v>
      </c>
      <c r="G39" s="21">
        <v>76.128502251178531</v>
      </c>
      <c r="H39" s="21"/>
      <c r="I39" s="21">
        <v>206.91118843077399</v>
      </c>
      <c r="J39" s="21">
        <v>125.30234404913753</v>
      </c>
      <c r="K39" s="21"/>
      <c r="L39" s="21">
        <v>199.55598648162129</v>
      </c>
      <c r="M39" s="21">
        <v>111.36066913493623</v>
      </c>
      <c r="N39" s="84"/>
      <c r="O39" s="125" t="s">
        <v>57</v>
      </c>
      <c r="P39" s="125"/>
      <c r="Q39" s="21">
        <v>203.13349775699214</v>
      </c>
      <c r="R39" s="21">
        <v>144.36060606920333</v>
      </c>
      <c r="S39" s="21"/>
      <c r="T39" s="21">
        <v>117.03998354274327</v>
      </c>
      <c r="U39" s="21">
        <v>68.622204152616973</v>
      </c>
      <c r="V39" s="21"/>
      <c r="W39" s="21">
        <v>35.852444686439618</v>
      </c>
      <c r="X39" s="21">
        <v>21.179624535679181</v>
      </c>
      <c r="Y39" s="21"/>
      <c r="Z39" s="21">
        <v>925.72717696730024</v>
      </c>
      <c r="AA39" s="21">
        <v>569.68123276769143</v>
      </c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70"/>
      <c r="CD39" s="170"/>
      <c r="CE39" s="169"/>
      <c r="CF39" s="169"/>
      <c r="CG39" s="169"/>
      <c r="CH39" s="169"/>
      <c r="CI39" s="169"/>
      <c r="CJ39" s="169"/>
      <c r="CK39" s="169"/>
    </row>
    <row r="40" spans="1:89">
      <c r="A40" s="22" t="s">
        <v>58</v>
      </c>
      <c r="B40" s="22"/>
      <c r="C40" s="21">
        <v>0</v>
      </c>
      <c r="D40" s="21">
        <v>0</v>
      </c>
      <c r="E40" s="21"/>
      <c r="F40" s="21">
        <v>16.417747007997054</v>
      </c>
      <c r="G40" s="21">
        <v>15.757776069544956</v>
      </c>
      <c r="H40" s="21"/>
      <c r="I40" s="21">
        <v>70.656677918079282</v>
      </c>
      <c r="J40" s="21">
        <v>68.879868160966467</v>
      </c>
      <c r="K40" s="21"/>
      <c r="L40" s="21">
        <v>73.47141011189234</v>
      </c>
      <c r="M40" s="21">
        <v>66.982611793604974</v>
      </c>
      <c r="N40" s="84"/>
      <c r="O40" s="125" t="s">
        <v>58</v>
      </c>
      <c r="P40" s="125"/>
      <c r="Q40" s="21">
        <v>59.962521044058377</v>
      </c>
      <c r="R40" s="21">
        <v>38.461758743085014</v>
      </c>
      <c r="S40" s="21"/>
      <c r="T40" s="21">
        <v>72.177733499240773</v>
      </c>
      <c r="U40" s="21">
        <v>49.150310259400548</v>
      </c>
      <c r="V40" s="21"/>
      <c r="W40" s="21">
        <v>28.350032898149482</v>
      </c>
      <c r="X40" s="21">
        <v>15.782552119114033</v>
      </c>
      <c r="Y40" s="21"/>
      <c r="Z40" s="21">
        <v>334.44823954580158</v>
      </c>
      <c r="AA40" s="21">
        <v>264.39433359458832</v>
      </c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</row>
    <row r="41" spans="1:89">
      <c r="A41" s="22" t="s">
        <v>59</v>
      </c>
      <c r="B41" s="22"/>
      <c r="C41" s="21">
        <v>14.171822108434554</v>
      </c>
      <c r="D41" s="21">
        <v>12.855954976134537</v>
      </c>
      <c r="E41" s="21"/>
      <c r="F41" s="21">
        <v>130.85683626041447</v>
      </c>
      <c r="G41" s="21">
        <v>70.400465903553197</v>
      </c>
      <c r="H41" s="21"/>
      <c r="I41" s="21">
        <v>154.51745509005187</v>
      </c>
      <c r="J41" s="21">
        <v>65.360776552804452</v>
      </c>
      <c r="K41" s="21"/>
      <c r="L41" s="21">
        <v>127.73816973657415</v>
      </c>
      <c r="M41" s="21">
        <v>52.500715748731508</v>
      </c>
      <c r="N41" s="84"/>
      <c r="O41" s="125" t="s">
        <v>59</v>
      </c>
      <c r="P41" s="125"/>
      <c r="Q41" s="21">
        <v>115.61025579533236</v>
      </c>
      <c r="R41" s="21">
        <v>41.661676775281563</v>
      </c>
      <c r="S41" s="21"/>
      <c r="T41" s="21">
        <v>73.762074853315141</v>
      </c>
      <c r="U41" s="21">
        <v>45.891053742248886</v>
      </c>
      <c r="V41" s="21"/>
      <c r="W41" s="21">
        <v>24.608048627215364</v>
      </c>
      <c r="X41" s="21">
        <v>15.640362699813057</v>
      </c>
      <c r="Y41" s="21"/>
      <c r="Z41" s="21">
        <v>655.42186026966442</v>
      </c>
      <c r="AA41" s="21">
        <v>414.46060306584286</v>
      </c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</row>
    <row r="42" spans="1:89">
      <c r="A42" s="20" t="s">
        <v>15</v>
      </c>
      <c r="B42" s="22"/>
      <c r="C42" s="21">
        <v>817.84087136395692</v>
      </c>
      <c r="D42" s="21">
        <v>324.13840714741445</v>
      </c>
      <c r="E42" s="21"/>
      <c r="F42" s="21">
        <v>3169.7792360009507</v>
      </c>
      <c r="G42" s="21">
        <v>1540.7710607219772</v>
      </c>
      <c r="H42" s="21"/>
      <c r="I42" s="21">
        <v>5807.2748618303285</v>
      </c>
      <c r="J42" s="21">
        <v>2468.7461090894512</v>
      </c>
      <c r="K42" s="21"/>
      <c r="L42" s="21">
        <v>5624.0886225021277</v>
      </c>
      <c r="M42" s="21">
        <v>2430.029222500511</v>
      </c>
      <c r="N42" s="84"/>
      <c r="O42" s="126" t="s">
        <v>15</v>
      </c>
      <c r="P42" s="125"/>
      <c r="Q42" s="21">
        <v>5273.5998746173327</v>
      </c>
      <c r="R42" s="21">
        <v>2359.8085044343693</v>
      </c>
      <c r="S42" s="21"/>
      <c r="T42" s="21">
        <v>3427.233510480617</v>
      </c>
      <c r="U42" s="21">
        <v>1604.5494482678523</v>
      </c>
      <c r="V42" s="21"/>
      <c r="W42" s="21">
        <v>1684.6950739812044</v>
      </c>
      <c r="X42" s="21">
        <v>744.25429475204157</v>
      </c>
      <c r="Y42" s="21"/>
      <c r="Z42" s="21">
        <v>27293.13337933366</v>
      </c>
      <c r="AA42" s="21">
        <v>12407.029990468525</v>
      </c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</row>
    <row r="43" spans="1:89" s="54" customFormat="1">
      <c r="A43" s="23" t="s">
        <v>16</v>
      </c>
      <c r="B43" s="23"/>
      <c r="C43" s="24">
        <v>773.80471348864728</v>
      </c>
      <c r="D43" s="24">
        <v>300.58780307574631</v>
      </c>
      <c r="E43" s="24"/>
      <c r="F43" s="24">
        <v>2908.3749811982966</v>
      </c>
      <c r="G43" s="24">
        <v>1367.8359456333046</v>
      </c>
      <c r="H43" s="24"/>
      <c r="I43" s="24">
        <v>5272.3178987150159</v>
      </c>
      <c r="J43" s="24">
        <v>2136.2977400702275</v>
      </c>
      <c r="K43" s="24"/>
      <c r="L43" s="24">
        <v>5077.5107482776602</v>
      </c>
      <c r="M43" s="24">
        <v>2069.0183653574586</v>
      </c>
      <c r="N43" s="127"/>
      <c r="O43" s="128" t="s">
        <v>16</v>
      </c>
      <c r="P43" s="128"/>
      <c r="Q43" s="24">
        <v>4736.6238781303364</v>
      </c>
      <c r="R43" s="24">
        <v>1940.5150263183598</v>
      </c>
      <c r="S43" s="24"/>
      <c r="T43" s="24">
        <v>3098.7621473636841</v>
      </c>
      <c r="U43" s="24">
        <v>1397.7171124634028</v>
      </c>
      <c r="V43" s="24"/>
      <c r="W43" s="24">
        <v>1564.6485621687636</v>
      </c>
      <c r="X43" s="24">
        <v>676.83438260799142</v>
      </c>
      <c r="Y43" s="24"/>
      <c r="Z43" s="24">
        <v>24828.326766915863</v>
      </c>
      <c r="AA43" s="24">
        <v>10661.141970573999</v>
      </c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</row>
    <row r="44" spans="1:89" s="54" customFormat="1">
      <c r="A44" s="23" t="s">
        <v>18</v>
      </c>
      <c r="B44" s="23"/>
      <c r="C44" s="24">
        <v>635.1548550511377</v>
      </c>
      <c r="D44" s="24">
        <v>236.36347908246898</v>
      </c>
      <c r="E44" s="24"/>
      <c r="F44" s="24">
        <v>2392.0849614622812</v>
      </c>
      <c r="G44" s="24">
        <v>1005.5439421927548</v>
      </c>
      <c r="H44" s="24"/>
      <c r="I44" s="24">
        <v>4228.1593572256852</v>
      </c>
      <c r="J44" s="24">
        <v>1720.7108367340825</v>
      </c>
      <c r="K44" s="24"/>
      <c r="L44" s="24">
        <v>4005.5631514124434</v>
      </c>
      <c r="M44" s="24">
        <v>1660.7081255630426</v>
      </c>
      <c r="N44" s="127"/>
      <c r="O44" s="128" t="e">
        <v>#REF!</v>
      </c>
      <c r="P44" s="128"/>
      <c r="Q44" s="24">
        <v>3900.2214460333621</v>
      </c>
      <c r="R44" s="24">
        <v>1665.6543708884153</v>
      </c>
      <c r="S44" s="24"/>
      <c r="T44" s="24">
        <v>2600.4673168351505</v>
      </c>
      <c r="U44" s="24">
        <v>1215.5491595233134</v>
      </c>
      <c r="V44" s="24"/>
      <c r="W44" s="24">
        <v>1368.2622989505094</v>
      </c>
      <c r="X44" s="24">
        <v>582.62502951269073</v>
      </c>
      <c r="Y44" s="24"/>
      <c r="Z44" s="24">
        <v>20327.895288199688</v>
      </c>
      <c r="AA44" s="24">
        <v>8732.8295380141117</v>
      </c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2"/>
      <c r="BC44" s="172"/>
      <c r="BD44" s="172"/>
      <c r="BE44" s="172"/>
      <c r="BF44" s="172"/>
      <c r="BG44" s="172"/>
      <c r="BH44" s="172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2"/>
      <c r="CB44" s="172"/>
      <c r="CC44" s="171"/>
      <c r="CD44" s="171"/>
      <c r="CE44" s="172"/>
      <c r="CF44" s="172"/>
      <c r="CG44" s="171"/>
      <c r="CH44" s="172"/>
      <c r="CI44" s="172"/>
      <c r="CJ44" s="172"/>
      <c r="CK44" s="172"/>
    </row>
    <row r="45" spans="1:89">
      <c r="A45" s="23" t="s">
        <v>17</v>
      </c>
      <c r="B45" s="22"/>
      <c r="C45" s="21">
        <v>138.64985843750935</v>
      </c>
      <c r="D45" s="21">
        <v>64.224323993277409</v>
      </c>
      <c r="E45" s="21"/>
      <c r="F45" s="21">
        <v>516.29001973601373</v>
      </c>
      <c r="G45" s="21">
        <v>362.29200344054993</v>
      </c>
      <c r="H45" s="21"/>
      <c r="I45" s="21">
        <v>1044.1585414893239</v>
      </c>
      <c r="J45" s="21">
        <v>415.58690333614641</v>
      </c>
      <c r="K45" s="21"/>
      <c r="L45" s="21">
        <v>1071.9475968652098</v>
      </c>
      <c r="M45" s="21">
        <v>408.31023979441619</v>
      </c>
      <c r="N45" s="84"/>
      <c r="O45" s="125" t="s">
        <v>17</v>
      </c>
      <c r="P45" s="125"/>
      <c r="Q45" s="21">
        <v>836.40243209697508</v>
      </c>
      <c r="R45" s="21">
        <v>274.86065542994521</v>
      </c>
      <c r="S45" s="21"/>
      <c r="T45" s="21">
        <v>498.294830528533</v>
      </c>
      <c r="U45" s="21">
        <v>182.16795294008998</v>
      </c>
      <c r="V45" s="21"/>
      <c r="W45" s="21">
        <v>196.3862632182547</v>
      </c>
      <c r="X45" s="21">
        <v>94.209353095301211</v>
      </c>
      <c r="Y45" s="21"/>
      <c r="Z45" s="21">
        <v>4500.4314787160984</v>
      </c>
      <c r="AA45" s="21">
        <v>1928.312432559899</v>
      </c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69"/>
      <c r="BC45" s="169"/>
      <c r="BD45" s="169"/>
      <c r="BE45" s="169"/>
      <c r="BF45" s="169"/>
      <c r="BG45" s="169"/>
      <c r="BH45" s="169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69"/>
      <c r="CB45" s="169"/>
      <c r="CC45" s="170"/>
      <c r="CD45" s="170"/>
      <c r="CE45" s="169"/>
      <c r="CF45" s="169"/>
      <c r="CG45" s="170"/>
      <c r="CH45" s="169"/>
      <c r="CI45" s="169"/>
      <c r="CJ45" s="169"/>
      <c r="CK45" s="169"/>
    </row>
    <row r="46" spans="1:89">
      <c r="A46" s="22" t="s">
        <v>60</v>
      </c>
      <c r="B46" s="20"/>
      <c r="C46" s="21">
        <v>0</v>
      </c>
      <c r="D46" s="21">
        <v>0</v>
      </c>
      <c r="E46" s="21"/>
      <c r="F46" s="21">
        <v>1.2949767193612356</v>
      </c>
      <c r="G46" s="21">
        <v>0.18766979580564427</v>
      </c>
      <c r="H46" s="21"/>
      <c r="I46" s="21">
        <v>10.950273563331118</v>
      </c>
      <c r="J46" s="21">
        <v>10.777160087241823</v>
      </c>
      <c r="K46" s="21"/>
      <c r="L46" s="21">
        <v>15.774385515218528</v>
      </c>
      <c r="M46" s="21">
        <v>32.53324240653</v>
      </c>
      <c r="N46" s="84"/>
      <c r="O46" s="125" t="s">
        <v>60</v>
      </c>
      <c r="P46" s="126"/>
      <c r="Q46" s="21">
        <v>16.024899158166836</v>
      </c>
      <c r="R46" s="21">
        <v>31.844282500296895</v>
      </c>
      <c r="S46" s="21"/>
      <c r="T46" s="21">
        <v>6.6653216217041464</v>
      </c>
      <c r="U46" s="21">
        <v>3.331575678768588</v>
      </c>
      <c r="V46" s="21"/>
      <c r="W46" s="21">
        <v>1.317465887792554</v>
      </c>
      <c r="X46" s="21">
        <v>1.600721053667953</v>
      </c>
      <c r="Y46" s="21"/>
      <c r="Z46" s="21">
        <v>52.027322465574414</v>
      </c>
      <c r="AA46" s="21">
        <v>80.274651522310918</v>
      </c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69"/>
      <c r="BC46" s="169"/>
      <c r="BD46" s="169"/>
      <c r="BE46" s="169"/>
      <c r="BF46" s="169"/>
      <c r="BG46" s="169"/>
      <c r="BH46" s="169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69"/>
      <c r="CB46" s="169"/>
      <c r="CC46" s="170"/>
      <c r="CD46" s="170"/>
      <c r="CE46" s="169"/>
      <c r="CF46" s="169"/>
      <c r="CG46" s="169"/>
      <c r="CH46" s="169"/>
      <c r="CI46" s="169"/>
      <c r="CJ46" s="169"/>
      <c r="CK46" s="169"/>
    </row>
    <row r="47" spans="1:89" s="55" customFormat="1">
      <c r="A47" s="22" t="s">
        <v>61</v>
      </c>
      <c r="B47" s="22"/>
      <c r="C47" s="21">
        <v>0</v>
      </c>
      <c r="D47" s="21">
        <v>0</v>
      </c>
      <c r="E47" s="21"/>
      <c r="F47" s="21">
        <v>7.3745864014484992</v>
      </c>
      <c r="G47" s="21">
        <v>4.8887711589101555</v>
      </c>
      <c r="H47" s="21"/>
      <c r="I47" s="21">
        <v>6.231796010268031</v>
      </c>
      <c r="J47" s="21">
        <v>3.7848570917234081</v>
      </c>
      <c r="K47" s="21"/>
      <c r="L47" s="21">
        <v>3.2531309513954785</v>
      </c>
      <c r="M47" s="21">
        <v>1.0988555104781459</v>
      </c>
      <c r="N47" s="84"/>
      <c r="O47" s="125" t="s">
        <v>61</v>
      </c>
      <c r="P47" s="125"/>
      <c r="Q47" s="21">
        <v>7.746815574502353</v>
      </c>
      <c r="R47" s="21">
        <v>7.534963799217465</v>
      </c>
      <c r="S47" s="21"/>
      <c r="T47" s="21">
        <v>2.5652260145426244</v>
      </c>
      <c r="U47" s="21">
        <v>1.8483437915242402</v>
      </c>
      <c r="V47" s="21"/>
      <c r="W47" s="21">
        <v>4.7509995006492858</v>
      </c>
      <c r="X47" s="21">
        <v>14.324263494457595</v>
      </c>
      <c r="Y47" s="21"/>
      <c r="Z47" s="21">
        <v>33.358548268437815</v>
      </c>
      <c r="AA47" s="21">
        <v>34.98066838364597</v>
      </c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4"/>
      <c r="BM47" s="173"/>
      <c r="BN47" s="173"/>
      <c r="BO47" s="174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4"/>
      <c r="CD47" s="174"/>
      <c r="CE47" s="173"/>
      <c r="CF47" s="173"/>
      <c r="CG47" s="173"/>
      <c r="CH47" s="173"/>
      <c r="CI47" s="173"/>
      <c r="CJ47" s="173"/>
      <c r="CK47" s="173"/>
    </row>
    <row r="48" spans="1:89" s="55" customFormat="1">
      <c r="A48" s="22" t="s">
        <v>62</v>
      </c>
      <c r="B48" s="22"/>
      <c r="C48" s="21">
        <v>0</v>
      </c>
      <c r="D48" s="21">
        <v>0</v>
      </c>
      <c r="E48" s="21"/>
      <c r="F48" s="21">
        <v>0.61567396223245119</v>
      </c>
      <c r="G48" s="21">
        <v>0.13236990187997702</v>
      </c>
      <c r="H48" s="21"/>
      <c r="I48" s="21">
        <v>2.0175412955648753</v>
      </c>
      <c r="J48" s="21">
        <v>0.6496485825478181</v>
      </c>
      <c r="K48" s="21"/>
      <c r="L48" s="21">
        <v>5.3716258092397595</v>
      </c>
      <c r="M48" s="21">
        <v>1.6342376788774944</v>
      </c>
      <c r="N48" s="84"/>
      <c r="O48" s="125" t="s">
        <v>62</v>
      </c>
      <c r="P48" s="125"/>
      <c r="Q48" s="21">
        <v>0</v>
      </c>
      <c r="R48" s="21">
        <v>0</v>
      </c>
      <c r="S48" s="21"/>
      <c r="T48" s="21">
        <v>0</v>
      </c>
      <c r="U48" s="21">
        <v>0</v>
      </c>
      <c r="V48" s="21"/>
      <c r="W48" s="21">
        <v>0.97317498702677885</v>
      </c>
      <c r="X48" s="21">
        <v>1.483118680228811</v>
      </c>
      <c r="Y48" s="21"/>
      <c r="Z48" s="21">
        <v>8.9780160540638665</v>
      </c>
      <c r="AA48" s="21">
        <v>3.8993748435341007</v>
      </c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</row>
    <row r="49" spans="1:89" s="55" customFormat="1">
      <c r="A49" s="22" t="s">
        <v>63</v>
      </c>
      <c r="B49" s="22"/>
      <c r="C49" s="21">
        <v>0</v>
      </c>
      <c r="D49" s="21">
        <v>0</v>
      </c>
      <c r="E49" s="21"/>
      <c r="F49" s="21">
        <v>1.2054696415947865</v>
      </c>
      <c r="G49" s="21">
        <v>1.0210163639324812</v>
      </c>
      <c r="H49" s="21"/>
      <c r="I49" s="21">
        <v>4.640557198483096</v>
      </c>
      <c r="J49" s="21">
        <v>4.4999214489811319</v>
      </c>
      <c r="K49" s="21"/>
      <c r="L49" s="21">
        <v>3.9842822845158681</v>
      </c>
      <c r="M49" s="21">
        <v>4.8757087983001224</v>
      </c>
      <c r="N49" s="84"/>
      <c r="O49" s="125" t="s">
        <v>63</v>
      </c>
      <c r="P49" s="125"/>
      <c r="Q49" s="21">
        <v>5.1869883962548933</v>
      </c>
      <c r="R49" s="21">
        <v>7.7696831405000708</v>
      </c>
      <c r="S49" s="21"/>
      <c r="T49" s="21">
        <v>3.8120281417279562</v>
      </c>
      <c r="U49" s="21">
        <v>5.9589873968860285</v>
      </c>
      <c r="V49" s="21"/>
      <c r="W49" s="21">
        <v>1.5725235180319757</v>
      </c>
      <c r="X49" s="21">
        <v>1.4488807985688794</v>
      </c>
      <c r="Y49" s="21"/>
      <c r="Z49" s="21">
        <v>20.991021521391541</v>
      </c>
      <c r="AA49" s="21">
        <v>26.852701926667752</v>
      </c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</row>
    <row r="50" spans="1:89">
      <c r="A50" s="22" t="s">
        <v>64</v>
      </c>
      <c r="B50" s="22"/>
      <c r="C50" s="21">
        <v>0.71489257501914805</v>
      </c>
      <c r="D50" s="21">
        <v>0.11795727487815942</v>
      </c>
      <c r="E50" s="21"/>
      <c r="F50" s="21">
        <v>11.513631269987275</v>
      </c>
      <c r="G50" s="21">
        <v>4.6644488484761677</v>
      </c>
      <c r="H50" s="21"/>
      <c r="I50" s="21">
        <v>24.207130755132688</v>
      </c>
      <c r="J50" s="21">
        <v>29.052448416166655</v>
      </c>
      <c r="K50" s="21"/>
      <c r="L50" s="21">
        <v>43.20084158771899</v>
      </c>
      <c r="M50" s="21">
        <v>63.099269569117332</v>
      </c>
      <c r="N50" s="84"/>
      <c r="O50" s="125" t="s">
        <v>64</v>
      </c>
      <c r="P50" s="125"/>
      <c r="Q50" s="21">
        <v>53.134437646015009</v>
      </c>
      <c r="R50" s="21">
        <v>62.628455208566379</v>
      </c>
      <c r="S50" s="21"/>
      <c r="T50" s="21">
        <v>38.723397577788312</v>
      </c>
      <c r="U50" s="21">
        <v>32.204077492732893</v>
      </c>
      <c r="V50" s="21"/>
      <c r="W50" s="21">
        <v>34.618206193666175</v>
      </c>
      <c r="X50" s="21">
        <v>19.61924605650308</v>
      </c>
      <c r="Y50" s="21"/>
      <c r="Z50" s="21">
        <v>217.11699359314909</v>
      </c>
      <c r="AA50" s="21">
        <v>222.49793322892523</v>
      </c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</row>
    <row r="51" spans="1:89">
      <c r="A51" s="22" t="s">
        <v>65</v>
      </c>
      <c r="B51" s="22"/>
      <c r="C51" s="21">
        <v>2.005962723225982</v>
      </c>
      <c r="D51" s="21">
        <v>1.5345614832678762</v>
      </c>
      <c r="E51" s="21"/>
      <c r="F51" s="21">
        <v>5.9800115663178595</v>
      </c>
      <c r="G51" s="21">
        <v>3.130576947631079</v>
      </c>
      <c r="H51" s="21"/>
      <c r="I51" s="21">
        <v>26.961956398485555</v>
      </c>
      <c r="J51" s="21">
        <v>31.149657729037592</v>
      </c>
      <c r="K51" s="21"/>
      <c r="L51" s="21">
        <v>52.936725381532646</v>
      </c>
      <c r="M51" s="21">
        <v>77.287714836424712</v>
      </c>
      <c r="N51" s="84"/>
      <c r="O51" s="125" t="s">
        <v>65</v>
      </c>
      <c r="P51" s="125"/>
      <c r="Q51" s="21">
        <v>67.12399309694446</v>
      </c>
      <c r="R51" s="21">
        <v>154.80844037688723</v>
      </c>
      <c r="S51" s="21"/>
      <c r="T51" s="21">
        <v>32.42139309027764</v>
      </c>
      <c r="U51" s="21">
        <v>40.163614246062025</v>
      </c>
      <c r="V51" s="21"/>
      <c r="W51" s="21">
        <v>13.351249965386966</v>
      </c>
      <c r="X51" s="21">
        <v>11.453830973810788</v>
      </c>
      <c r="Y51" s="21"/>
      <c r="Z51" s="21">
        <v>208.36727848321607</v>
      </c>
      <c r="AA51" s="21">
        <v>331.94089730954028</v>
      </c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</row>
    <row r="52" spans="1:89">
      <c r="A52" s="22" t="s">
        <v>66</v>
      </c>
      <c r="B52" s="22"/>
      <c r="C52" s="21">
        <v>0</v>
      </c>
      <c r="D52" s="21">
        <v>0</v>
      </c>
      <c r="E52" s="21"/>
      <c r="F52" s="21">
        <v>7.375099601208138</v>
      </c>
      <c r="G52" s="21">
        <v>3.7967777364264306</v>
      </c>
      <c r="H52" s="21"/>
      <c r="I52" s="21">
        <v>30.194080643595846</v>
      </c>
      <c r="J52" s="21">
        <v>102.18656466533957</v>
      </c>
      <c r="K52" s="21"/>
      <c r="L52" s="21">
        <v>52.117436727549247</v>
      </c>
      <c r="M52" s="21">
        <v>63.479829048512656</v>
      </c>
      <c r="N52" s="84"/>
      <c r="O52" s="125" t="s">
        <v>66</v>
      </c>
      <c r="P52" s="125"/>
      <c r="Q52" s="21">
        <v>38.690190270710872</v>
      </c>
      <c r="R52" s="21">
        <v>56.118766851395506</v>
      </c>
      <c r="S52" s="21"/>
      <c r="T52" s="21">
        <v>37.051546512250908</v>
      </c>
      <c r="U52" s="21">
        <v>26.592128423081199</v>
      </c>
      <c r="V52" s="21"/>
      <c r="W52" s="21">
        <v>16.902267348588609</v>
      </c>
      <c r="X52" s="21">
        <v>24.057807879838869</v>
      </c>
      <c r="Y52" s="21"/>
      <c r="Z52" s="21">
        <v>187.93713808493808</v>
      </c>
      <c r="AA52" s="21">
        <v>285.12269368516519</v>
      </c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</row>
    <row r="53" spans="1:89">
      <c r="A53" s="22" t="s">
        <v>67</v>
      </c>
      <c r="B53" s="22"/>
      <c r="C53" s="21">
        <v>13.492993267126332</v>
      </c>
      <c r="D53" s="21">
        <v>18.581497981625873</v>
      </c>
      <c r="E53" s="21"/>
      <c r="F53" s="21">
        <v>13.692041452160311</v>
      </c>
      <c r="G53" s="21">
        <v>12.717591869570853</v>
      </c>
      <c r="H53" s="21"/>
      <c r="I53" s="21">
        <v>38.217822116278619</v>
      </c>
      <c r="J53" s="21">
        <v>31.748676746897189</v>
      </c>
      <c r="K53" s="21"/>
      <c r="L53" s="21">
        <v>53.726819070965163</v>
      </c>
      <c r="M53" s="21">
        <v>66.5069487113647</v>
      </c>
      <c r="N53" s="84"/>
      <c r="O53" s="125" t="s">
        <v>67</v>
      </c>
      <c r="P53" s="125"/>
      <c r="Q53" s="21">
        <v>63.296824929133827</v>
      </c>
      <c r="R53" s="21">
        <v>46.451960511966732</v>
      </c>
      <c r="S53" s="21"/>
      <c r="T53" s="21">
        <v>33.048853846979419</v>
      </c>
      <c r="U53" s="21">
        <v>22.495577726735348</v>
      </c>
      <c r="V53" s="21"/>
      <c r="W53" s="21">
        <v>25.710549196699585</v>
      </c>
      <c r="X53" s="21">
        <v>20.819624433199699</v>
      </c>
      <c r="Y53" s="21"/>
      <c r="Z53" s="21">
        <v>264.66437481563042</v>
      </c>
      <c r="AA53" s="21">
        <v>243.26217093972522</v>
      </c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</row>
    <row r="54" spans="1:89">
      <c r="A54" s="22" t="s">
        <v>68</v>
      </c>
      <c r="B54" s="22"/>
      <c r="C54" s="21">
        <v>7.8460949416984693</v>
      </c>
      <c r="D54" s="21">
        <v>7.5431911881117699</v>
      </c>
      <c r="E54" s="21"/>
      <c r="F54" s="21">
        <v>30.198261251118488</v>
      </c>
      <c r="G54" s="21">
        <v>44.008175614403143</v>
      </c>
      <c r="H54" s="21"/>
      <c r="I54" s="21">
        <v>142.03911781124975</v>
      </c>
      <c r="J54" s="21">
        <v>171.035365189987</v>
      </c>
      <c r="K54" s="21"/>
      <c r="L54" s="21">
        <v>182.81777034163531</v>
      </c>
      <c r="M54" s="21">
        <v>352.42710009812436</v>
      </c>
      <c r="N54" s="84"/>
      <c r="O54" s="125" t="s">
        <v>68</v>
      </c>
      <c r="P54" s="125"/>
      <c r="Q54" s="21">
        <v>115.81687019976454</v>
      </c>
      <c r="R54" s="21">
        <v>148.75308163969214</v>
      </c>
      <c r="S54" s="21"/>
      <c r="T54" s="21">
        <v>36.869160259814002</v>
      </c>
      <c r="U54" s="21">
        <v>69.913669018648662</v>
      </c>
      <c r="V54" s="21"/>
      <c r="W54" s="21">
        <v>12.467081403592827</v>
      </c>
      <c r="X54" s="21">
        <v>35.50124610807746</v>
      </c>
      <c r="Y54" s="21"/>
      <c r="Z54" s="21">
        <v>552.89850008479141</v>
      </c>
      <c r="AA54" s="21">
        <v>869.40839763559279</v>
      </c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</row>
    <row r="55" spans="1:89">
      <c r="A55" s="22" t="s">
        <v>69</v>
      </c>
      <c r="B55" s="22"/>
      <c r="C55" s="21">
        <v>9.0852476277713627</v>
      </c>
      <c r="D55" s="21">
        <v>6.0719141526025258</v>
      </c>
      <c r="E55" s="21"/>
      <c r="F55" s="21">
        <v>63.894853046843615</v>
      </c>
      <c r="G55" s="21">
        <v>172.98444758357647</v>
      </c>
      <c r="H55" s="21"/>
      <c r="I55" s="21">
        <v>156.44310786669772</v>
      </c>
      <c r="J55" s="21">
        <v>370.49976491980465</v>
      </c>
      <c r="K55" s="21"/>
      <c r="L55" s="21">
        <v>186.34738291486104</v>
      </c>
      <c r="M55" s="21">
        <v>457.09207460073662</v>
      </c>
      <c r="N55" s="84"/>
      <c r="O55" s="125" t="s">
        <v>69</v>
      </c>
      <c r="P55" s="125"/>
      <c r="Q55" s="21">
        <v>161.05806334478206</v>
      </c>
      <c r="R55" s="21">
        <v>373.36979990703969</v>
      </c>
      <c r="S55" s="21"/>
      <c r="T55" s="21">
        <v>79.167507108838336</v>
      </c>
      <c r="U55" s="21">
        <v>303.69810751658559</v>
      </c>
      <c r="V55" s="21"/>
      <c r="W55" s="21">
        <v>29.162256339764202</v>
      </c>
      <c r="X55" s="21">
        <v>59.479357084048559</v>
      </c>
      <c r="Y55" s="21"/>
      <c r="Z55" s="21">
        <v>723.43264562000343</v>
      </c>
      <c r="AA55" s="21">
        <v>1839.1004205460354</v>
      </c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</row>
    <row r="56" spans="1:89">
      <c r="A56" s="22" t="s">
        <v>70</v>
      </c>
      <c r="B56" s="22"/>
      <c r="C56" s="21">
        <v>0.59469698413075223</v>
      </c>
      <c r="D56" s="21">
        <v>0.68092804682971131</v>
      </c>
      <c r="E56" s="21"/>
      <c r="F56" s="21">
        <v>50.883494341925086</v>
      </c>
      <c r="G56" s="21">
        <v>44.698795460260115</v>
      </c>
      <c r="H56" s="21"/>
      <c r="I56" s="21">
        <v>79.377158808620081</v>
      </c>
      <c r="J56" s="21">
        <v>110.32445692607554</v>
      </c>
      <c r="K56" s="21"/>
      <c r="L56" s="21">
        <v>93.654324382783457</v>
      </c>
      <c r="M56" s="21">
        <v>130.7194935074273</v>
      </c>
      <c r="N56" s="84"/>
      <c r="O56" s="125" t="s">
        <v>70</v>
      </c>
      <c r="P56" s="125"/>
      <c r="Q56" s="21">
        <v>99.398936145618407</v>
      </c>
      <c r="R56" s="21">
        <v>143.96281778213486</v>
      </c>
      <c r="S56" s="21"/>
      <c r="T56" s="21">
        <v>56.121896496492056</v>
      </c>
      <c r="U56" s="21">
        <v>72.027327362297399</v>
      </c>
      <c r="V56" s="21"/>
      <c r="W56" s="21">
        <v>13.701146208566948</v>
      </c>
      <c r="X56" s="21">
        <v>26.169464065806384</v>
      </c>
      <c r="Y56" s="21"/>
      <c r="Z56" s="21">
        <v>408.96309541112259</v>
      </c>
      <c r="AA56" s="21">
        <v>559.64476776804247</v>
      </c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</row>
    <row r="57" spans="1:89">
      <c r="A57" s="22" t="s">
        <v>71</v>
      </c>
      <c r="B57" s="22"/>
      <c r="C57" s="21">
        <v>23.611527220001911</v>
      </c>
      <c r="D57" s="21">
        <v>28.467151421858254</v>
      </c>
      <c r="E57" s="21"/>
      <c r="F57" s="21">
        <v>185.99873248515146</v>
      </c>
      <c r="G57" s="21">
        <v>462.95005880419745</v>
      </c>
      <c r="H57" s="21"/>
      <c r="I57" s="21">
        <v>244.91965045427116</v>
      </c>
      <c r="J57" s="21">
        <v>471.47474125432865</v>
      </c>
      <c r="K57" s="21"/>
      <c r="L57" s="21">
        <v>218.40687135597179</v>
      </c>
      <c r="M57" s="21">
        <v>394.47197865896891</v>
      </c>
      <c r="N57" s="84"/>
      <c r="O57" s="125" t="s">
        <v>71</v>
      </c>
      <c r="P57" s="125"/>
      <c r="Q57" s="21">
        <v>178.37668249599366</v>
      </c>
      <c r="R57" s="21">
        <v>307.07060937761997</v>
      </c>
      <c r="S57" s="21"/>
      <c r="T57" s="21">
        <v>72.760970767741512</v>
      </c>
      <c r="U57" s="21">
        <v>104.94869590647055</v>
      </c>
      <c r="V57" s="21"/>
      <c r="W57" s="21">
        <v>20.141808840795679</v>
      </c>
      <c r="X57" s="21">
        <v>26.498368811480365</v>
      </c>
      <c r="Y57" s="21"/>
      <c r="Z57" s="21">
        <v>1010.0605208561636</v>
      </c>
      <c r="AA57" s="21">
        <v>1898.0489539618</v>
      </c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70"/>
      <c r="CE57" s="169"/>
      <c r="CF57" s="169"/>
      <c r="CG57" s="169"/>
      <c r="CH57" s="169"/>
      <c r="CI57" s="169"/>
      <c r="CJ57" s="169"/>
      <c r="CK57" s="169"/>
    </row>
    <row r="58" spans="1:89">
      <c r="A58" s="22" t="s">
        <v>72</v>
      </c>
      <c r="B58" s="22"/>
      <c r="C58" s="21">
        <v>20.503947614803693</v>
      </c>
      <c r="D58" s="21">
        <v>11.947916153298289</v>
      </c>
      <c r="E58" s="21"/>
      <c r="F58" s="21">
        <v>41.575439397015913</v>
      </c>
      <c r="G58" s="21">
        <v>88.296400692015879</v>
      </c>
      <c r="H58" s="21"/>
      <c r="I58" s="21">
        <v>126.5365421289046</v>
      </c>
      <c r="J58" s="21">
        <v>182.23076658299544</v>
      </c>
      <c r="K58" s="21"/>
      <c r="L58" s="21">
        <v>175.40560025323543</v>
      </c>
      <c r="M58" s="21">
        <v>216.25922474027061</v>
      </c>
      <c r="N58" s="84"/>
      <c r="O58" s="125" t="s">
        <v>72</v>
      </c>
      <c r="P58" s="125"/>
      <c r="Q58" s="21">
        <v>119.11844552629263</v>
      </c>
      <c r="R58" s="21">
        <v>138.30533177903283</v>
      </c>
      <c r="S58" s="21"/>
      <c r="T58" s="21">
        <v>117.76142317664284</v>
      </c>
      <c r="U58" s="21">
        <v>62.296069589389219</v>
      </c>
      <c r="V58" s="21"/>
      <c r="W58" s="21">
        <v>60.003817774651772</v>
      </c>
      <c r="X58" s="21">
        <v>19.758272676404548</v>
      </c>
      <c r="Y58" s="21"/>
      <c r="Z58" s="21">
        <v>692.08285653382143</v>
      </c>
      <c r="AA58" s="21">
        <v>752.67906688717562</v>
      </c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</row>
    <row r="59" spans="1:89">
      <c r="A59" s="22" t="s">
        <v>73</v>
      </c>
      <c r="B59" s="22"/>
      <c r="C59" s="21">
        <v>0.64228565728693143</v>
      </c>
      <c r="D59" s="21">
        <v>0.11111541871063914</v>
      </c>
      <c r="E59" s="21"/>
      <c r="F59" s="21">
        <v>41.498812195753224</v>
      </c>
      <c r="G59" s="21">
        <v>40.978918207096974</v>
      </c>
      <c r="H59" s="21"/>
      <c r="I59" s="21">
        <v>89.169606163698802</v>
      </c>
      <c r="J59" s="21">
        <v>62.217578326043018</v>
      </c>
      <c r="K59" s="21"/>
      <c r="L59" s="21">
        <v>75.715579688213239</v>
      </c>
      <c r="M59" s="21">
        <v>80.732261885507668</v>
      </c>
      <c r="N59" s="84"/>
      <c r="O59" s="125" t="s">
        <v>73</v>
      </c>
      <c r="P59" s="125"/>
      <c r="Q59" s="21">
        <v>98.891580100459961</v>
      </c>
      <c r="R59" s="21">
        <v>92.763314959260384</v>
      </c>
      <c r="S59" s="21"/>
      <c r="T59" s="21">
        <v>48.531988599621322</v>
      </c>
      <c r="U59" s="21">
        <v>55.709801737599413</v>
      </c>
      <c r="V59" s="21"/>
      <c r="W59" s="21">
        <v>16.285005800187541</v>
      </c>
      <c r="X59" s="21">
        <v>15.978177779826112</v>
      </c>
      <c r="Y59" s="21"/>
      <c r="Z59" s="21">
        <v>388.8392660059655</v>
      </c>
      <c r="AA59" s="21">
        <v>369.41689938537661</v>
      </c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</row>
    <row r="60" spans="1:89">
      <c r="A60" s="22" t="s">
        <v>74</v>
      </c>
      <c r="B60" s="22"/>
      <c r="C60" s="21">
        <v>0</v>
      </c>
      <c r="D60" s="21">
        <v>0</v>
      </c>
      <c r="E60" s="21"/>
      <c r="F60" s="21">
        <v>3.5242729154286581</v>
      </c>
      <c r="G60" s="21">
        <v>6.3295573238413532</v>
      </c>
      <c r="H60" s="21"/>
      <c r="I60" s="21">
        <v>17.820483261831502</v>
      </c>
      <c r="J60" s="21">
        <v>19.055666098191821</v>
      </c>
      <c r="K60" s="21"/>
      <c r="L60" s="21">
        <v>27.166853358053743</v>
      </c>
      <c r="M60" s="21">
        <v>38.187547656822588</v>
      </c>
      <c r="N60" s="84"/>
      <c r="O60" s="125" t="s">
        <v>74</v>
      </c>
      <c r="P60" s="125"/>
      <c r="Q60" s="21">
        <v>19.126256608775698</v>
      </c>
      <c r="R60" s="21">
        <v>18.818627092281456</v>
      </c>
      <c r="S60" s="21"/>
      <c r="T60" s="21">
        <v>15.852757349827151</v>
      </c>
      <c r="U60" s="21">
        <v>24.217747950238255</v>
      </c>
      <c r="V60" s="21"/>
      <c r="W60" s="21">
        <v>4.1411523695100598</v>
      </c>
      <c r="X60" s="21">
        <v>6.2866101148002356</v>
      </c>
      <c r="Y60" s="21"/>
      <c r="Z60" s="21">
        <v>89.674391426161094</v>
      </c>
      <c r="AA60" s="21">
        <v>114.80695500265257</v>
      </c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</row>
    <row r="61" spans="1:89">
      <c r="A61" s="22" t="s">
        <v>75</v>
      </c>
      <c r="B61" s="22"/>
      <c r="C61" s="21">
        <v>0</v>
      </c>
      <c r="D61" s="21">
        <v>0</v>
      </c>
      <c r="E61" s="21"/>
      <c r="F61" s="21">
        <v>0.72223199002037963</v>
      </c>
      <c r="G61" s="21">
        <v>1.0445726207115364</v>
      </c>
      <c r="H61" s="21"/>
      <c r="I61" s="21">
        <v>1.2517852877906939</v>
      </c>
      <c r="J61" s="21">
        <v>1.3076043607064023</v>
      </c>
      <c r="K61" s="21"/>
      <c r="L61" s="21">
        <v>7.2046886890441257</v>
      </c>
      <c r="M61" s="21">
        <v>5.0215274778970036</v>
      </c>
      <c r="N61" s="84"/>
      <c r="O61" s="125" t="s">
        <v>75</v>
      </c>
      <c r="P61" s="125"/>
      <c r="Q61" s="21">
        <v>4.0416063026657802</v>
      </c>
      <c r="R61" s="21">
        <v>6.2964380448595367</v>
      </c>
      <c r="S61" s="21"/>
      <c r="T61" s="21">
        <v>3.6652408371502596</v>
      </c>
      <c r="U61" s="21">
        <v>2.8786244178244247</v>
      </c>
      <c r="V61" s="21"/>
      <c r="W61" s="21">
        <v>11.639580355257031</v>
      </c>
      <c r="X61" s="21">
        <v>10.507458508604172</v>
      </c>
      <c r="Y61" s="21"/>
      <c r="Z61" s="21">
        <v>28.52513346192827</v>
      </c>
      <c r="AA61" s="21">
        <v>27.056225430603071</v>
      </c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</row>
    <row r="62" spans="1:89">
      <c r="A62" s="22" t="s">
        <v>76</v>
      </c>
      <c r="B62" s="22"/>
      <c r="C62" s="21">
        <v>4.1495960420260642</v>
      </c>
      <c r="D62" s="21">
        <v>9.5233229164498194</v>
      </c>
      <c r="E62" s="21"/>
      <c r="F62" s="21">
        <v>22.118567909779813</v>
      </c>
      <c r="G62" s="21">
        <v>46.78193150666425</v>
      </c>
      <c r="H62" s="21"/>
      <c r="I62" s="21">
        <v>38.340663293376707</v>
      </c>
      <c r="J62" s="21">
        <v>43.755866962145213</v>
      </c>
      <c r="K62" s="21"/>
      <c r="L62" s="21">
        <v>43.416171874429949</v>
      </c>
      <c r="M62" s="21">
        <v>50.698278037360126</v>
      </c>
      <c r="N62" s="84"/>
      <c r="O62" s="125" t="s">
        <v>76</v>
      </c>
      <c r="P62" s="125"/>
      <c r="Q62" s="21">
        <v>41.740096022158376</v>
      </c>
      <c r="R62" s="21">
        <v>82.162347259515002</v>
      </c>
      <c r="S62" s="21"/>
      <c r="T62" s="21">
        <v>16.968223126138707</v>
      </c>
      <c r="U62" s="21">
        <v>24.04038089903543</v>
      </c>
      <c r="V62" s="21"/>
      <c r="W62" s="21">
        <v>10.170751558555233</v>
      </c>
      <c r="X62" s="21">
        <v>14.252210947144295</v>
      </c>
      <c r="Y62" s="21"/>
      <c r="Z62" s="21">
        <v>184.41642464988661</v>
      </c>
      <c r="AA62" s="21">
        <v>278.865390109803</v>
      </c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</row>
    <row r="63" spans="1:89">
      <c r="A63" s="22" t="s">
        <v>77</v>
      </c>
      <c r="B63" s="22"/>
      <c r="C63" s="21">
        <v>5.0698372630499975</v>
      </c>
      <c r="D63" s="21">
        <v>3.4813175845709168</v>
      </c>
      <c r="E63" s="21"/>
      <c r="F63" s="21">
        <v>129.40220432657205</v>
      </c>
      <c r="G63" s="21">
        <v>218.65128940798135</v>
      </c>
      <c r="H63" s="21"/>
      <c r="I63" s="21">
        <v>227.65418807960447</v>
      </c>
      <c r="J63" s="21">
        <v>197.89542478314968</v>
      </c>
      <c r="K63" s="21"/>
      <c r="L63" s="21">
        <v>219.98140621452873</v>
      </c>
      <c r="M63" s="21">
        <v>280.58769289076707</v>
      </c>
      <c r="N63" s="84"/>
      <c r="O63" s="125" t="s">
        <v>77</v>
      </c>
      <c r="P63" s="125"/>
      <c r="Q63" s="21">
        <v>195.31262096768037</v>
      </c>
      <c r="R63" s="21">
        <v>234.18338876747529</v>
      </c>
      <c r="S63" s="21"/>
      <c r="T63" s="21">
        <v>89.806126184246395</v>
      </c>
      <c r="U63" s="21">
        <v>84.020965042113701</v>
      </c>
      <c r="V63" s="21"/>
      <c r="W63" s="21">
        <v>27.418543647994561</v>
      </c>
      <c r="X63" s="21">
        <v>25.944794798835431</v>
      </c>
      <c r="Y63" s="21"/>
      <c r="Z63" s="21">
        <v>954.72993751216427</v>
      </c>
      <c r="AA63" s="21">
        <v>1114.9014043851728</v>
      </c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</row>
    <row r="64" spans="1:89">
      <c r="A64" s="22" t="s">
        <v>78</v>
      </c>
      <c r="B64" s="22"/>
      <c r="C64" s="21">
        <v>7.2764661943516709</v>
      </c>
      <c r="D64" s="21">
        <v>4.0583933903753122</v>
      </c>
      <c r="E64" s="21"/>
      <c r="F64" s="21">
        <v>87.531626114462412</v>
      </c>
      <c r="G64" s="21">
        <v>61.018250008169268</v>
      </c>
      <c r="H64" s="21"/>
      <c r="I64" s="21">
        <v>182.78495045117975</v>
      </c>
      <c r="J64" s="21">
        <v>185.88274971836361</v>
      </c>
      <c r="K64" s="21"/>
      <c r="L64" s="21">
        <v>188.60396681017386</v>
      </c>
      <c r="M64" s="21">
        <v>191.66604321345153</v>
      </c>
      <c r="N64" s="84"/>
      <c r="O64" s="125" t="s">
        <v>78</v>
      </c>
      <c r="P64" s="125"/>
      <c r="Q64" s="21">
        <v>168.35428088135907</v>
      </c>
      <c r="R64" s="21">
        <v>173.40517745225105</v>
      </c>
      <c r="S64" s="21"/>
      <c r="T64" s="21">
        <v>199.54072677894612</v>
      </c>
      <c r="U64" s="21">
        <v>257.98245884407299</v>
      </c>
      <c r="V64" s="21"/>
      <c r="W64" s="21">
        <v>171.36214426564987</v>
      </c>
      <c r="X64" s="21">
        <v>223.31589801662361</v>
      </c>
      <c r="Y64" s="21"/>
      <c r="Z64" s="21">
        <v>1063.4040816646707</v>
      </c>
      <c r="AA64" s="21">
        <v>1173.5287634315087</v>
      </c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</row>
    <row r="65" spans="1:89">
      <c r="A65" s="22" t="s">
        <v>79</v>
      </c>
      <c r="B65" s="22"/>
      <c r="C65" s="21">
        <v>3.2778833180827309</v>
      </c>
      <c r="D65" s="21">
        <v>1.8514200025023295</v>
      </c>
      <c r="E65" s="21"/>
      <c r="F65" s="21">
        <v>16.922568266604333</v>
      </c>
      <c r="G65" s="21">
        <v>6.0101360383622175</v>
      </c>
      <c r="H65" s="21"/>
      <c r="I65" s="21">
        <v>31.678250490360753</v>
      </c>
      <c r="J65" s="21">
        <v>21.353155703430545</v>
      </c>
      <c r="K65" s="21"/>
      <c r="L65" s="21">
        <v>27.869898907655205</v>
      </c>
      <c r="M65" s="21">
        <v>25.010029237801344</v>
      </c>
      <c r="N65" s="84"/>
      <c r="O65" s="125" t="s">
        <v>79</v>
      </c>
      <c r="P65" s="125"/>
      <c r="Q65" s="21">
        <v>28.907423189503813</v>
      </c>
      <c r="R65" s="21">
        <v>31.566183807716854</v>
      </c>
      <c r="S65" s="21"/>
      <c r="T65" s="21">
        <v>43.334118118365616</v>
      </c>
      <c r="U65" s="21">
        <v>41.720603157698868</v>
      </c>
      <c r="V65" s="21"/>
      <c r="W65" s="21">
        <v>28.013471174247069</v>
      </c>
      <c r="X65" s="21">
        <v>36.194999555418306</v>
      </c>
      <c r="Y65" s="21"/>
      <c r="Z65" s="21">
        <v>187.68246497574972</v>
      </c>
      <c r="AA65" s="21">
        <v>171.27659176611533</v>
      </c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</row>
    <row r="66" spans="1:89">
      <c r="A66" s="22" t="s">
        <v>80</v>
      </c>
      <c r="B66" s="22"/>
      <c r="C66" s="21">
        <v>0</v>
      </c>
      <c r="D66" s="21">
        <v>0</v>
      </c>
      <c r="E66" s="21"/>
      <c r="F66" s="21">
        <v>0</v>
      </c>
      <c r="G66" s="21">
        <v>0</v>
      </c>
      <c r="H66" s="21"/>
      <c r="I66" s="21">
        <v>0</v>
      </c>
      <c r="J66" s="21">
        <v>0</v>
      </c>
      <c r="K66" s="21"/>
      <c r="L66" s="21">
        <v>0.68973111566073109</v>
      </c>
      <c r="M66" s="21">
        <v>0.42418463613134966</v>
      </c>
      <c r="N66" s="84"/>
      <c r="O66" s="125" t="s">
        <v>80</v>
      </c>
      <c r="P66" s="125"/>
      <c r="Q66" s="21">
        <v>9.478622789597738</v>
      </c>
      <c r="R66" s="21">
        <v>5.364500155313582</v>
      </c>
      <c r="S66" s="21"/>
      <c r="T66" s="21">
        <v>11.732909335935771</v>
      </c>
      <c r="U66" s="21">
        <v>7.5549887006443752</v>
      </c>
      <c r="V66" s="21"/>
      <c r="W66" s="21">
        <v>4.1032640398665352</v>
      </c>
      <c r="X66" s="21">
        <v>0.80096305343171181</v>
      </c>
      <c r="Y66" s="21"/>
      <c r="Z66" s="21">
        <v>27.215103462843174</v>
      </c>
      <c r="AA66" s="21">
        <v>15.299526222941431</v>
      </c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70"/>
      <c r="CD66" s="170"/>
      <c r="CE66" s="169"/>
      <c r="CF66" s="169"/>
      <c r="CG66" s="169"/>
      <c r="CH66" s="169"/>
      <c r="CI66" s="169"/>
      <c r="CJ66" s="169"/>
      <c r="CK66" s="169"/>
    </row>
    <row r="67" spans="1:89">
      <c r="A67" s="22" t="s">
        <v>81</v>
      </c>
      <c r="B67" s="22"/>
      <c r="C67" s="21">
        <v>0</v>
      </c>
      <c r="D67" s="21">
        <v>0</v>
      </c>
      <c r="E67" s="21"/>
      <c r="F67" s="21">
        <v>0</v>
      </c>
      <c r="G67" s="21">
        <v>0</v>
      </c>
      <c r="H67" s="21"/>
      <c r="I67" s="21">
        <v>1.7772893142292638</v>
      </c>
      <c r="J67" s="21">
        <v>1.8039486539427028</v>
      </c>
      <c r="K67" s="21"/>
      <c r="L67" s="21">
        <v>0.81124302091326927</v>
      </c>
      <c r="M67" s="21">
        <v>1.0105068256714018</v>
      </c>
      <c r="N67" s="84"/>
      <c r="O67" s="125" t="s">
        <v>81</v>
      </c>
      <c r="P67" s="125"/>
      <c r="Q67" s="21">
        <v>0.80826474728637565</v>
      </c>
      <c r="R67" s="21">
        <v>0.4888247048499969</v>
      </c>
      <c r="S67" s="21"/>
      <c r="T67" s="21">
        <v>0.33491314509664077</v>
      </c>
      <c r="U67" s="21">
        <v>5.526066894094573E-2</v>
      </c>
      <c r="V67" s="21"/>
      <c r="W67" s="21">
        <v>1.7772893142292638</v>
      </c>
      <c r="X67" s="21">
        <v>2.6659339713438961E-2</v>
      </c>
      <c r="Y67" s="21"/>
      <c r="Z67" s="21">
        <v>7.5168011830647172</v>
      </c>
      <c r="AA67" s="21">
        <v>4.9010904323074653</v>
      </c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</row>
    <row r="68" spans="1:89">
      <c r="A68" s="22" t="s">
        <v>82</v>
      </c>
      <c r="B68" s="22"/>
      <c r="C68" s="21">
        <v>5.5818860411691791</v>
      </c>
      <c r="D68" s="21">
        <v>0.55818860411691795</v>
      </c>
      <c r="E68" s="21"/>
      <c r="F68" s="21">
        <v>8.6415816459186789</v>
      </c>
      <c r="G68" s="21">
        <v>3.0420389279745792</v>
      </c>
      <c r="H68" s="21"/>
      <c r="I68" s="21">
        <v>16.221102559279597</v>
      </c>
      <c r="J68" s="21">
        <v>20.992030829134336</v>
      </c>
      <c r="K68" s="21"/>
      <c r="L68" s="21">
        <v>13.364062879702729</v>
      </c>
      <c r="M68" s="21">
        <v>15.960210519849358</v>
      </c>
      <c r="N68" s="84"/>
      <c r="O68" s="125" t="s">
        <v>82</v>
      </c>
      <c r="P68" s="125"/>
      <c r="Q68" s="21">
        <v>29.292832911073024</v>
      </c>
      <c r="R68" s="21">
        <v>28.256242012866636</v>
      </c>
      <c r="S68" s="21"/>
      <c r="T68" s="21">
        <v>23.013645683462151</v>
      </c>
      <c r="U68" s="21">
        <v>14.107577107219862</v>
      </c>
      <c r="V68" s="21"/>
      <c r="W68" s="21">
        <v>6.0557455194622287</v>
      </c>
      <c r="X68" s="21">
        <v>9.1234319714171708</v>
      </c>
      <c r="Y68" s="21"/>
      <c r="Z68" s="21">
        <v>109.33718208155906</v>
      </c>
      <c r="AA68" s="21">
        <v>102.55328743592246</v>
      </c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</row>
    <row r="69" spans="1:89">
      <c r="A69" s="22" t="s">
        <v>83</v>
      </c>
      <c r="B69" s="22"/>
      <c r="C69" s="21">
        <v>0.4171324129189059</v>
      </c>
      <c r="D69" s="21">
        <v>0.11429428113978021</v>
      </c>
      <c r="E69" s="21"/>
      <c r="F69" s="21">
        <v>42.859347717563217</v>
      </c>
      <c r="G69" s="21">
        <v>49.804872251613617</v>
      </c>
      <c r="H69" s="21"/>
      <c r="I69" s="21">
        <v>97.913800888814407</v>
      </c>
      <c r="J69" s="21">
        <v>74.350944180494722</v>
      </c>
      <c r="K69" s="21"/>
      <c r="L69" s="21">
        <v>62.090835946065184</v>
      </c>
      <c r="M69" s="21">
        <v>50.694459631931252</v>
      </c>
      <c r="N69" s="84"/>
      <c r="O69" s="125" t="s">
        <v>83</v>
      </c>
      <c r="P69" s="125"/>
      <c r="Q69" s="21">
        <v>45.693047618936923</v>
      </c>
      <c r="R69" s="21">
        <v>37.61103017658489</v>
      </c>
      <c r="S69" s="21"/>
      <c r="T69" s="21">
        <v>21.624822120269869</v>
      </c>
      <c r="U69" s="21">
        <v>17.153975246210418</v>
      </c>
      <c r="V69" s="21"/>
      <c r="W69" s="21">
        <v>10.396600032212731</v>
      </c>
      <c r="X69" s="21">
        <v>13.405569381439562</v>
      </c>
      <c r="Y69" s="21"/>
      <c r="Z69" s="21">
        <v>290.56241839341817</v>
      </c>
      <c r="AA69" s="21">
        <v>249.95484684171745</v>
      </c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</row>
    <row r="70" spans="1:89">
      <c r="A70" s="22" t="s">
        <v>84</v>
      </c>
      <c r="B70" s="22"/>
      <c r="C70" s="21">
        <v>0</v>
      </c>
      <c r="D70" s="21">
        <v>0</v>
      </c>
      <c r="E70" s="21"/>
      <c r="F70" s="21">
        <v>20.711056087862918</v>
      </c>
      <c r="G70" s="21">
        <v>9.9590148588491214</v>
      </c>
      <c r="H70" s="21"/>
      <c r="I70" s="21">
        <v>38.278710230729523</v>
      </c>
      <c r="J70" s="21">
        <v>21.629276577266541</v>
      </c>
      <c r="K70" s="21"/>
      <c r="L70" s="21">
        <v>64.004988740060469</v>
      </c>
      <c r="M70" s="21">
        <v>57.193396983699671</v>
      </c>
      <c r="N70" s="84"/>
      <c r="O70" s="125" t="s">
        <v>84</v>
      </c>
      <c r="P70" s="125"/>
      <c r="Q70" s="21">
        <v>24.674133532627124</v>
      </c>
      <c r="R70" s="21">
        <v>21.445317624100198</v>
      </c>
      <c r="S70" s="21"/>
      <c r="T70" s="21">
        <v>10.878440893813648</v>
      </c>
      <c r="U70" s="21">
        <v>5.7426594722649842</v>
      </c>
      <c r="V70" s="21"/>
      <c r="W70" s="21">
        <v>3.4522950171901345</v>
      </c>
      <c r="X70" s="21">
        <v>2.6637890813649308</v>
      </c>
      <c r="Y70" s="21"/>
      <c r="Z70" s="21">
        <v>166.19781918376242</v>
      </c>
      <c r="AA70" s="21">
        <v>122.34045058200772</v>
      </c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</row>
    <row r="71" spans="1:89">
      <c r="A71" s="22" t="s">
        <v>85</v>
      </c>
      <c r="B71" s="22"/>
      <c r="C71" s="21">
        <v>6.8584529825765497</v>
      </c>
      <c r="D71" s="21">
        <v>3.3637942095161102</v>
      </c>
      <c r="E71" s="21"/>
      <c r="F71" s="21">
        <v>25.168923411196808</v>
      </c>
      <c r="G71" s="21">
        <v>13.936554363965183</v>
      </c>
      <c r="H71" s="21"/>
      <c r="I71" s="21">
        <v>91.105317160509145</v>
      </c>
      <c r="J71" s="21">
        <v>51.263252829345731</v>
      </c>
      <c r="K71" s="21"/>
      <c r="L71" s="21">
        <v>48.515578419080434</v>
      </c>
      <c r="M71" s="21">
        <v>43.519353607880234</v>
      </c>
      <c r="N71" s="84"/>
      <c r="O71" s="125" t="s">
        <v>85</v>
      </c>
      <c r="P71" s="125"/>
      <c r="Q71" s="21">
        <v>57.648568160813468</v>
      </c>
      <c r="R71" s="21">
        <v>53.936155081963157</v>
      </c>
      <c r="S71" s="21"/>
      <c r="T71" s="21">
        <v>51.880899699876942</v>
      </c>
      <c r="U71" s="21">
        <v>41.102775588628127</v>
      </c>
      <c r="V71" s="21"/>
      <c r="W71" s="21">
        <v>21.476387124584839</v>
      </c>
      <c r="X71" s="21">
        <v>14.758126526492083</v>
      </c>
      <c r="Y71" s="21"/>
      <c r="Z71" s="21">
        <v>310.55708105708374</v>
      </c>
      <c r="AA71" s="21">
        <v>229.85716169918265</v>
      </c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</row>
    <row r="72" spans="1:89">
      <c r="A72" s="22" t="s">
        <v>86</v>
      </c>
      <c r="B72" s="22"/>
      <c r="C72" s="21">
        <v>0</v>
      </c>
      <c r="D72" s="21">
        <v>0</v>
      </c>
      <c r="E72" s="21"/>
      <c r="F72" s="21">
        <v>0</v>
      </c>
      <c r="G72" s="21">
        <v>0</v>
      </c>
      <c r="H72" s="21"/>
      <c r="I72" s="21">
        <v>0.45942914819032937</v>
      </c>
      <c r="J72" s="21">
        <v>9.9267550568657974E-3</v>
      </c>
      <c r="K72" s="21"/>
      <c r="L72" s="21">
        <v>1.1038784654584601</v>
      </c>
      <c r="M72" s="21">
        <v>0.17608388491046384</v>
      </c>
      <c r="N72" s="84"/>
      <c r="O72" s="125" t="s">
        <v>86</v>
      </c>
      <c r="P72" s="125"/>
      <c r="Q72" s="21">
        <v>0</v>
      </c>
      <c r="R72" s="21">
        <v>0</v>
      </c>
      <c r="S72" s="21"/>
      <c r="T72" s="21">
        <v>0.39976223249513709</v>
      </c>
      <c r="U72" s="21">
        <v>0.12792391439844386</v>
      </c>
      <c r="V72" s="21"/>
      <c r="W72" s="21">
        <v>0</v>
      </c>
      <c r="X72" s="21">
        <v>0</v>
      </c>
      <c r="Y72" s="21"/>
      <c r="Z72" s="21">
        <v>1.9630698461439267</v>
      </c>
      <c r="AA72" s="21">
        <v>0.3139345543657735</v>
      </c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</row>
    <row r="73" spans="1:89">
      <c r="A73" s="20" t="s">
        <v>19</v>
      </c>
      <c r="B73" s="22"/>
      <c r="C73" s="21">
        <v>111.1289028652397</v>
      </c>
      <c r="D73" s="21">
        <v>98.006964109854295</v>
      </c>
      <c r="E73" s="21"/>
      <c r="F73" s="21">
        <v>820.70346371752782</v>
      </c>
      <c r="G73" s="21">
        <v>1301.0342362923145</v>
      </c>
      <c r="H73" s="21"/>
      <c r="I73" s="21">
        <v>1727.1923113804771</v>
      </c>
      <c r="J73" s="21">
        <v>2220.931455418397</v>
      </c>
      <c r="K73" s="21"/>
      <c r="L73" s="21">
        <v>1867.5360807056632</v>
      </c>
      <c r="M73" s="21">
        <v>2702.3672546548196</v>
      </c>
      <c r="N73" s="84"/>
      <c r="O73" s="126" t="s">
        <v>19</v>
      </c>
      <c r="P73" s="125"/>
      <c r="Q73" s="21">
        <v>1648.9424806171187</v>
      </c>
      <c r="R73" s="21">
        <v>2264.9157400133849</v>
      </c>
      <c r="S73" s="21"/>
      <c r="T73" s="21">
        <v>1054.5332987200452</v>
      </c>
      <c r="U73" s="21">
        <v>1321.8939168960715</v>
      </c>
      <c r="V73" s="21"/>
      <c r="W73" s="21">
        <v>550.96477738416036</v>
      </c>
      <c r="X73" s="21">
        <v>635.47289119120398</v>
      </c>
      <c r="Y73" s="21"/>
      <c r="Z73" s="21">
        <v>8191.4994866967181</v>
      </c>
      <c r="AA73" s="21">
        <v>11122.785225917831</v>
      </c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</row>
    <row r="74" spans="1:89">
      <c r="A74" s="20" t="s">
        <v>20</v>
      </c>
      <c r="B74" s="20"/>
      <c r="C74" s="21">
        <v>962.86892339885378</v>
      </c>
      <c r="D74" s="21">
        <v>435.65764724785822</v>
      </c>
      <c r="E74" s="21"/>
      <c r="F74" s="21">
        <v>4482.0114327854189</v>
      </c>
      <c r="G74" s="21">
        <v>3161.0980919894159</v>
      </c>
      <c r="H74" s="21"/>
      <c r="I74" s="21">
        <v>8523.561991161223</v>
      </c>
      <c r="J74" s="21">
        <v>5482.9429274400345</v>
      </c>
      <c r="K74" s="21"/>
      <c r="L74" s="21">
        <v>8511.1775901571036</v>
      </c>
      <c r="M74" s="21">
        <v>6069.9557501893332</v>
      </c>
      <c r="N74" s="84"/>
      <c r="O74" s="126" t="s">
        <v>20</v>
      </c>
      <c r="P74" s="126"/>
      <c r="Q74" s="21">
        <v>8136.4973624921558</v>
      </c>
      <c r="R74" s="21">
        <v>5760.9673417101367</v>
      </c>
      <c r="S74" s="21"/>
      <c r="T74" s="21">
        <v>5340.1099169738309</v>
      </c>
      <c r="U74" s="21">
        <v>3901.178108033871</v>
      </c>
      <c r="V74" s="21"/>
      <c r="W74" s="21">
        <v>2780.8784865786279</v>
      </c>
      <c r="X74" s="21">
        <v>1918.9660582796141</v>
      </c>
      <c r="Y74" s="21"/>
      <c r="Z74" s="21">
        <v>40857.447996490751</v>
      </c>
      <c r="AA74" s="21">
        <v>28448.252612299155</v>
      </c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</row>
    <row r="75" spans="1:89" ht="14.2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129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69"/>
      <c r="CG75" s="170"/>
      <c r="CH75" s="170"/>
      <c r="CI75" s="169"/>
      <c r="CJ75" s="169"/>
      <c r="CK75" s="169"/>
    </row>
    <row r="76" spans="1:89" ht="15" customHeight="1">
      <c r="A76" s="3"/>
      <c r="O76" s="191" t="s">
        <v>390</v>
      </c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</row>
    <row r="77" spans="1:89" ht="9" customHeight="1">
      <c r="A77" s="3"/>
      <c r="O77" s="3"/>
      <c r="Z77" s="27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</row>
    <row r="78" spans="1:89"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</row>
    <row r="79" spans="1:89"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</row>
    <row r="80" spans="1:89"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</row>
    <row r="81" spans="29:89"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</row>
    <row r="82" spans="29:89"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</row>
  </sheetData>
  <mergeCells count="9">
    <mergeCell ref="O76:AD76"/>
    <mergeCell ref="W4:X4"/>
    <mergeCell ref="Z4:AA4"/>
    <mergeCell ref="C4:D4"/>
    <mergeCell ref="F4:G4"/>
    <mergeCell ref="I4:J4"/>
    <mergeCell ref="L4:M4"/>
    <mergeCell ref="Q4:R4"/>
    <mergeCell ref="T4:U4"/>
  </mergeCells>
  <pageMargins left="0.7" right="0.7" top="0.75" bottom="0.75" header="0.3" footer="0.3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V138"/>
  <sheetViews>
    <sheetView zoomScaleNormal="100" workbookViewId="0"/>
  </sheetViews>
  <sheetFormatPr defaultRowHeight="15"/>
  <cols>
    <col min="1" max="1" width="12.140625" customWidth="1"/>
    <col min="2" max="2" width="11.5703125" customWidth="1"/>
    <col min="3" max="3" width="11.7109375" customWidth="1"/>
    <col min="4" max="4" width="6.7109375" customWidth="1"/>
    <col min="5" max="5" width="6.85546875" customWidth="1"/>
    <col min="6" max="6" width="7.85546875" customWidth="1"/>
    <col min="7" max="7" width="2.28515625" customWidth="1"/>
    <col min="8" max="8" width="11.7109375" customWidth="1"/>
    <col min="9" max="9" width="6.7109375" customWidth="1"/>
    <col min="10" max="10" width="6.85546875" customWidth="1"/>
    <col min="11" max="11" width="7.85546875" customWidth="1"/>
    <col min="12" max="12" width="2.28515625" customWidth="1"/>
    <col min="13" max="13" width="11.7109375" customWidth="1"/>
    <col min="14" max="14" width="6.7109375" customWidth="1"/>
    <col min="15" max="15" width="6.85546875" customWidth="1"/>
    <col min="16" max="16" width="7.85546875" customWidth="1"/>
    <col min="18" max="18" width="12.28515625" customWidth="1"/>
    <col min="19" max="20" width="11.7109375" customWidth="1"/>
    <col min="21" max="21" width="6.7109375" customWidth="1"/>
    <col min="22" max="22" width="6.85546875" customWidth="1"/>
    <col min="23" max="23" width="7.85546875" customWidth="1"/>
    <col min="24" max="24" width="2.28515625" customWidth="1"/>
    <col min="25" max="25" width="11.7109375" customWidth="1"/>
    <col min="26" max="26" width="6.7109375" customWidth="1"/>
    <col min="27" max="27" width="6.85546875" customWidth="1"/>
    <col min="28" max="28" width="7.85546875" customWidth="1"/>
    <col min="29" max="29" width="2.28515625" customWidth="1"/>
    <col min="30" max="30" width="11.7109375" customWidth="1"/>
    <col min="31" max="31" width="6.7109375" customWidth="1"/>
    <col min="32" max="32" width="6.85546875" customWidth="1"/>
    <col min="33" max="33" width="7.85546875" customWidth="1"/>
  </cols>
  <sheetData>
    <row r="1" spans="1:68" s="3" customFormat="1" ht="30">
      <c r="A1" s="1">
        <v>4.1100000000000003</v>
      </c>
      <c r="B1" s="2" t="s">
        <v>379</v>
      </c>
      <c r="D1" s="4"/>
      <c r="E1" s="4"/>
      <c r="F1" s="4"/>
      <c r="G1" s="4"/>
      <c r="H1" s="5"/>
      <c r="I1" s="6"/>
      <c r="K1" s="7"/>
      <c r="L1" s="8"/>
      <c r="M1" s="8"/>
      <c r="N1" s="8"/>
      <c r="R1" s="1">
        <v>4.1100000000000003</v>
      </c>
      <c r="S1" s="2" t="s">
        <v>379</v>
      </c>
      <c r="V1" s="4"/>
      <c r="W1" s="4"/>
      <c r="X1" s="4"/>
      <c r="Y1" s="4"/>
      <c r="Z1" s="5"/>
      <c r="AA1" s="6"/>
      <c r="AC1" s="7"/>
      <c r="AD1" s="8"/>
      <c r="AE1" s="8"/>
      <c r="AF1" s="8"/>
    </row>
    <row r="2" spans="1:68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68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68">
      <c r="A4" s="87"/>
      <c r="B4" s="87"/>
      <c r="C4" s="92"/>
      <c r="D4" s="92"/>
      <c r="E4" s="92"/>
      <c r="F4" s="92"/>
      <c r="G4" s="92"/>
      <c r="H4" s="97"/>
      <c r="I4" s="97"/>
      <c r="J4" s="97"/>
      <c r="K4" s="97"/>
      <c r="L4" s="92"/>
      <c r="M4" s="92"/>
      <c r="N4" s="92"/>
      <c r="O4" s="92"/>
      <c r="P4" s="130" t="s">
        <v>103</v>
      </c>
      <c r="Q4" s="73"/>
      <c r="R4" s="87"/>
      <c r="S4" s="87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131"/>
      <c r="AG4" s="130" t="s">
        <v>103</v>
      </c>
      <c r="AH4" s="35"/>
    </row>
    <row r="5" spans="1:68" ht="7.5" customHeight="1">
      <c r="A5" s="92"/>
      <c r="B5" s="92"/>
      <c r="C5" s="92"/>
      <c r="D5" s="92"/>
      <c r="E5" s="92"/>
      <c r="F5" s="92"/>
      <c r="G5" s="92"/>
      <c r="H5" s="97"/>
      <c r="I5" s="97"/>
      <c r="J5" s="97"/>
      <c r="K5" s="97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35"/>
    </row>
    <row r="6" spans="1:68">
      <c r="A6" s="96"/>
      <c r="B6" s="96"/>
      <c r="C6" s="193" t="s">
        <v>9</v>
      </c>
      <c r="D6" s="193"/>
      <c r="E6" s="193"/>
      <c r="F6" s="193"/>
      <c r="G6" s="92"/>
      <c r="H6" s="194" t="s">
        <v>10</v>
      </c>
      <c r="I6" s="194"/>
      <c r="J6" s="194"/>
      <c r="K6" s="194"/>
      <c r="L6" s="92"/>
      <c r="M6" s="193" t="s">
        <v>11</v>
      </c>
      <c r="N6" s="193"/>
      <c r="O6" s="193"/>
      <c r="P6" s="193"/>
      <c r="Q6" s="132"/>
      <c r="R6" s="96"/>
      <c r="S6" s="96"/>
      <c r="T6" s="193" t="s">
        <v>12</v>
      </c>
      <c r="U6" s="193"/>
      <c r="V6" s="193"/>
      <c r="W6" s="193"/>
      <c r="X6" s="92"/>
      <c r="Y6" s="193" t="s">
        <v>106</v>
      </c>
      <c r="Z6" s="193"/>
      <c r="AA6" s="193"/>
      <c r="AB6" s="193"/>
      <c r="AC6" s="92"/>
      <c r="AD6" s="193" t="s">
        <v>14</v>
      </c>
      <c r="AE6" s="193"/>
      <c r="AF6" s="193"/>
      <c r="AG6" s="193"/>
      <c r="AH6" s="35"/>
    </row>
    <row r="7" spans="1:68" ht="7.5" customHeight="1">
      <c r="A7" s="92"/>
      <c r="B7" s="92"/>
      <c r="C7" s="60"/>
      <c r="D7" s="60"/>
      <c r="E7" s="60"/>
      <c r="F7" s="60"/>
      <c r="G7" s="132"/>
      <c r="H7" s="65"/>
      <c r="I7" s="65"/>
      <c r="J7" s="65"/>
      <c r="K7" s="65"/>
      <c r="L7" s="92"/>
      <c r="M7" s="60"/>
      <c r="N7" s="60"/>
      <c r="O7" s="60"/>
      <c r="P7" s="60"/>
      <c r="Q7" s="66"/>
      <c r="R7" s="92"/>
      <c r="S7" s="92"/>
      <c r="T7" s="60"/>
      <c r="U7" s="60"/>
      <c r="V7" s="60"/>
      <c r="W7" s="60"/>
      <c r="X7" s="132"/>
      <c r="Y7" s="60"/>
      <c r="Z7" s="60"/>
      <c r="AA7" s="60"/>
      <c r="AB7" s="60"/>
      <c r="AC7" s="132"/>
      <c r="AD7" s="60"/>
      <c r="AE7" s="60"/>
      <c r="AF7" s="60"/>
      <c r="AG7" s="60"/>
    </row>
    <row r="8" spans="1:68" ht="6.75" customHeight="1">
      <c r="A8" s="92"/>
      <c r="B8" s="92"/>
      <c r="C8" s="92"/>
      <c r="D8" s="92"/>
      <c r="E8" s="92"/>
      <c r="F8" s="92"/>
      <c r="G8" s="92"/>
      <c r="H8" s="97"/>
      <c r="I8" s="97"/>
      <c r="J8" s="97"/>
      <c r="K8" s="97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1:68">
      <c r="A9" s="92"/>
      <c r="B9" s="92"/>
      <c r="C9" s="193" t="s">
        <v>141</v>
      </c>
      <c r="D9" s="193"/>
      <c r="E9" s="193"/>
      <c r="F9" s="193"/>
      <c r="G9" s="132"/>
      <c r="H9" s="194" t="s">
        <v>141</v>
      </c>
      <c r="I9" s="194"/>
      <c r="J9" s="194"/>
      <c r="K9" s="194"/>
      <c r="L9" s="92"/>
      <c r="M9" s="193" t="s">
        <v>141</v>
      </c>
      <c r="N9" s="193"/>
      <c r="O9" s="193"/>
      <c r="P9" s="193"/>
      <c r="Q9" s="132"/>
      <c r="R9" s="92"/>
      <c r="S9" s="92"/>
      <c r="T9" s="193" t="s">
        <v>141</v>
      </c>
      <c r="U9" s="193"/>
      <c r="V9" s="193"/>
      <c r="W9" s="193"/>
      <c r="X9" s="132"/>
      <c r="Y9" s="193" t="s">
        <v>141</v>
      </c>
      <c r="Z9" s="193"/>
      <c r="AA9" s="193"/>
      <c r="AB9" s="193"/>
      <c r="AC9" s="132"/>
      <c r="AD9" s="193" t="s">
        <v>141</v>
      </c>
      <c r="AE9" s="193"/>
      <c r="AF9" s="193"/>
      <c r="AG9" s="193"/>
    </row>
    <row r="10" spans="1:68" ht="7.5" customHeight="1">
      <c r="A10" s="92"/>
      <c r="B10" s="92"/>
      <c r="C10" s="60"/>
      <c r="D10" s="60"/>
      <c r="E10" s="60"/>
      <c r="F10" s="60"/>
      <c r="G10" s="132"/>
      <c r="H10" s="65"/>
      <c r="I10" s="65"/>
      <c r="J10" s="65"/>
      <c r="K10" s="65"/>
      <c r="L10" s="92"/>
      <c r="M10" s="60"/>
      <c r="N10" s="60"/>
      <c r="O10" s="60"/>
      <c r="P10" s="60"/>
      <c r="Q10" s="66"/>
      <c r="R10" s="92"/>
      <c r="S10" s="92"/>
      <c r="T10" s="60"/>
      <c r="U10" s="60"/>
      <c r="V10" s="60"/>
      <c r="W10" s="60"/>
      <c r="X10" s="132"/>
      <c r="Y10" s="60"/>
      <c r="Z10" s="60"/>
      <c r="AA10" s="60"/>
      <c r="AB10" s="60"/>
      <c r="AC10" s="132"/>
      <c r="AD10" s="60"/>
      <c r="AE10" s="60"/>
      <c r="AF10" s="60"/>
      <c r="AG10" s="60"/>
    </row>
    <row r="11" spans="1:68" ht="7.5" customHeight="1">
      <c r="A11" s="92"/>
      <c r="B11" s="92"/>
      <c r="C11" s="92"/>
      <c r="D11" s="92"/>
      <c r="E11" s="92"/>
      <c r="F11" s="92"/>
      <c r="G11" s="92"/>
      <c r="H11" s="97"/>
      <c r="I11" s="97"/>
      <c r="J11" s="97"/>
      <c r="K11" s="97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</row>
    <row r="12" spans="1:68">
      <c r="A12" s="133"/>
      <c r="B12" s="133"/>
      <c r="C12" s="134" t="s">
        <v>142</v>
      </c>
      <c r="D12" s="195" t="s">
        <v>143</v>
      </c>
      <c r="E12" s="195" t="s">
        <v>106</v>
      </c>
      <c r="F12" s="195" t="s">
        <v>3</v>
      </c>
      <c r="G12" s="134"/>
      <c r="H12" s="134" t="s">
        <v>142</v>
      </c>
      <c r="I12" s="195" t="s">
        <v>143</v>
      </c>
      <c r="J12" s="195" t="s">
        <v>106</v>
      </c>
      <c r="K12" s="195" t="s">
        <v>3</v>
      </c>
      <c r="L12" s="134"/>
      <c r="M12" s="134" t="s">
        <v>142</v>
      </c>
      <c r="N12" s="195" t="s">
        <v>143</v>
      </c>
      <c r="O12" s="195" t="s">
        <v>106</v>
      </c>
      <c r="P12" s="195" t="s">
        <v>3</v>
      </c>
      <c r="Q12" s="134"/>
      <c r="R12" s="93"/>
      <c r="S12" s="93"/>
      <c r="T12" s="134" t="s">
        <v>142</v>
      </c>
      <c r="U12" s="195" t="s">
        <v>143</v>
      </c>
      <c r="V12" s="195" t="s">
        <v>106</v>
      </c>
      <c r="W12" s="195" t="s">
        <v>3</v>
      </c>
      <c r="X12" s="134"/>
      <c r="Y12" s="134" t="s">
        <v>142</v>
      </c>
      <c r="Z12" s="195" t="s">
        <v>143</v>
      </c>
      <c r="AA12" s="195" t="s">
        <v>106</v>
      </c>
      <c r="AB12" s="195" t="s">
        <v>3</v>
      </c>
      <c r="AC12" s="134"/>
      <c r="AD12" s="134" t="s">
        <v>142</v>
      </c>
      <c r="AE12" s="195" t="s">
        <v>143</v>
      </c>
      <c r="AF12" s="195" t="s">
        <v>106</v>
      </c>
      <c r="AG12" s="195" t="s">
        <v>3</v>
      </c>
    </row>
    <row r="13" spans="1:68">
      <c r="A13" s="133"/>
      <c r="B13" s="133"/>
      <c r="C13" s="134" t="s">
        <v>144</v>
      </c>
      <c r="D13" s="195"/>
      <c r="E13" s="195"/>
      <c r="F13" s="195"/>
      <c r="G13" s="134"/>
      <c r="H13" s="134" t="s">
        <v>144</v>
      </c>
      <c r="I13" s="195"/>
      <c r="J13" s="195"/>
      <c r="K13" s="195"/>
      <c r="L13" s="134"/>
      <c r="M13" s="134" t="s">
        <v>144</v>
      </c>
      <c r="N13" s="195"/>
      <c r="O13" s="195"/>
      <c r="P13" s="195"/>
      <c r="Q13" s="134"/>
      <c r="R13" s="93"/>
      <c r="S13" s="93"/>
      <c r="T13" s="134" t="s">
        <v>144</v>
      </c>
      <c r="U13" s="195"/>
      <c r="V13" s="195"/>
      <c r="W13" s="195"/>
      <c r="X13" s="134"/>
      <c r="Y13" s="134" t="s">
        <v>144</v>
      </c>
      <c r="Z13" s="195"/>
      <c r="AA13" s="195"/>
      <c r="AB13" s="195"/>
      <c r="AC13" s="134"/>
      <c r="AD13" s="134" t="s">
        <v>144</v>
      </c>
      <c r="AE13" s="195"/>
      <c r="AF13" s="195"/>
      <c r="AG13" s="195"/>
    </row>
    <row r="14" spans="1:68" ht="7.5" customHeight="1">
      <c r="A14" s="60"/>
      <c r="B14" s="60"/>
      <c r="C14" s="60"/>
      <c r="D14" s="60"/>
      <c r="E14" s="60"/>
      <c r="F14" s="60"/>
      <c r="G14" s="60"/>
      <c r="H14" s="65"/>
      <c r="I14" s="65"/>
      <c r="J14" s="65"/>
      <c r="K14" s="65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</row>
    <row r="15" spans="1:68" ht="7.5" customHeight="1">
      <c r="A15" s="66"/>
      <c r="B15" s="66"/>
      <c r="C15" s="66"/>
      <c r="D15" s="66"/>
      <c r="E15" s="66"/>
      <c r="F15" s="66"/>
      <c r="G15" s="66"/>
      <c r="H15" s="67"/>
      <c r="I15" s="67"/>
      <c r="J15" s="67"/>
      <c r="K15" s="67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1:68">
      <c r="A16" s="92" t="s">
        <v>31</v>
      </c>
      <c r="B16" s="92"/>
      <c r="C16" s="73">
        <v>332.88093067023959</v>
      </c>
      <c r="D16" s="73">
        <v>5.9122950848841009</v>
      </c>
      <c r="E16" s="73">
        <v>29.234026895443574</v>
      </c>
      <c r="F16" s="73">
        <v>368.02725265056722</v>
      </c>
      <c r="G16" s="73"/>
      <c r="H16" s="74">
        <v>46.244621429108975</v>
      </c>
      <c r="I16" s="74" t="s">
        <v>296</v>
      </c>
      <c r="J16" s="74">
        <v>1.5175765009071132</v>
      </c>
      <c r="K16" s="74">
        <v>47.762197930016086</v>
      </c>
      <c r="L16" s="73"/>
      <c r="M16" s="73">
        <v>65.703947745158899</v>
      </c>
      <c r="N16" s="73">
        <v>3.8875631590372306</v>
      </c>
      <c r="O16" s="73">
        <v>4.7974422726437203</v>
      </c>
      <c r="P16" s="73">
        <v>74.388953176839848</v>
      </c>
      <c r="Q16" s="73"/>
      <c r="R16" s="92" t="s">
        <v>31</v>
      </c>
      <c r="S16" s="92"/>
      <c r="T16" s="73">
        <v>259.29071852534133</v>
      </c>
      <c r="U16" s="73">
        <v>59.420596827264241</v>
      </c>
      <c r="V16" s="73">
        <v>28.315932186033955</v>
      </c>
      <c r="W16" s="73">
        <v>347.02724753863953</v>
      </c>
      <c r="X16" s="73"/>
      <c r="Y16" s="73">
        <v>70.055536423704254</v>
      </c>
      <c r="Z16" s="73">
        <v>3.6565764450252427</v>
      </c>
      <c r="AA16" s="73">
        <v>10.905073373333149</v>
      </c>
      <c r="AB16" s="73">
        <v>84.617186242062644</v>
      </c>
      <c r="AC16" s="73"/>
      <c r="AD16" s="73">
        <v>727.93113336444503</v>
      </c>
      <c r="AE16" s="73">
        <v>72.877031516210849</v>
      </c>
      <c r="AF16" s="73">
        <v>73.252474727454384</v>
      </c>
      <c r="AG16" s="73">
        <v>874.06063960811025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</row>
    <row r="17" spans="1:100">
      <c r="A17" s="92" t="s">
        <v>32</v>
      </c>
      <c r="B17" s="92"/>
      <c r="C17" s="73">
        <v>2056.4463327578906</v>
      </c>
      <c r="D17" s="73">
        <v>29.368017354797594</v>
      </c>
      <c r="E17" s="73">
        <v>122.06086660810107</v>
      </c>
      <c r="F17" s="73">
        <v>2207.8752167207895</v>
      </c>
      <c r="G17" s="73"/>
      <c r="H17" s="74">
        <v>358.41912518733716</v>
      </c>
      <c r="I17" s="74">
        <v>4.6861640308085244</v>
      </c>
      <c r="J17" s="74">
        <v>11.057425695760591</v>
      </c>
      <c r="K17" s="74">
        <v>374.16271491390626</v>
      </c>
      <c r="L17" s="73"/>
      <c r="M17" s="73">
        <v>669.79820321678812</v>
      </c>
      <c r="N17" s="73">
        <v>42.351581693124402</v>
      </c>
      <c r="O17" s="73">
        <v>95.715051821179017</v>
      </c>
      <c r="P17" s="73">
        <v>807.8648367310916</v>
      </c>
      <c r="Q17" s="73"/>
      <c r="R17" s="92" t="s">
        <v>32</v>
      </c>
      <c r="S17" s="92"/>
      <c r="T17" s="73">
        <v>774.93246709060804</v>
      </c>
      <c r="U17" s="73">
        <v>193.61451758064695</v>
      </c>
      <c r="V17" s="73">
        <v>75.501441921687842</v>
      </c>
      <c r="W17" s="73">
        <v>1044.0484265929429</v>
      </c>
      <c r="X17" s="73"/>
      <c r="Y17" s="73">
        <v>383.98797634294698</v>
      </c>
      <c r="Z17" s="73">
        <v>15.947162226023183</v>
      </c>
      <c r="AA17" s="73">
        <v>39.030872238565138</v>
      </c>
      <c r="AB17" s="73">
        <v>438.96601080753533</v>
      </c>
      <c r="AC17" s="73"/>
      <c r="AD17" s="73">
        <v>3885.1649794082309</v>
      </c>
      <c r="AE17" s="73">
        <v>281.28127885459196</v>
      </c>
      <c r="AF17" s="73">
        <v>332.30823258953296</v>
      </c>
      <c r="AG17" s="73">
        <v>4498.754490852356</v>
      </c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</row>
    <row r="18" spans="1:100">
      <c r="A18" s="95" t="s">
        <v>8</v>
      </c>
      <c r="B18" s="95"/>
      <c r="C18" s="73">
        <v>2414.7383572710714</v>
      </c>
      <c r="D18" s="73">
        <v>35.280312439681687</v>
      </c>
      <c r="E18" s="73">
        <v>125.88379966059706</v>
      </c>
      <c r="F18" s="73">
        <v>2575.9024693713504</v>
      </c>
      <c r="G18" s="73"/>
      <c r="H18" s="74">
        <v>405.14150388897866</v>
      </c>
      <c r="I18" s="74">
        <v>4.6861640308085244</v>
      </c>
      <c r="J18" s="74">
        <v>12.097244924135399</v>
      </c>
      <c r="K18" s="74">
        <v>421.92491284392258</v>
      </c>
      <c r="L18" s="73"/>
      <c r="M18" s="73">
        <v>740.4037335707751</v>
      </c>
      <c r="N18" s="73">
        <v>46.239144852161644</v>
      </c>
      <c r="O18" s="73">
        <v>95.610911484994872</v>
      </c>
      <c r="P18" s="73">
        <v>882.2537899079316</v>
      </c>
      <c r="Q18" s="73"/>
      <c r="R18" s="95" t="s">
        <v>8</v>
      </c>
      <c r="S18" s="95"/>
      <c r="T18" s="73">
        <v>1041.183618340463</v>
      </c>
      <c r="U18" s="73">
        <v>253.03511440791104</v>
      </c>
      <c r="V18" s="73">
        <v>96.856941383207229</v>
      </c>
      <c r="W18" s="73">
        <v>1391.0756741315813</v>
      </c>
      <c r="X18" s="73"/>
      <c r="Y18" s="73">
        <v>459.22068961444103</v>
      </c>
      <c r="Z18" s="73">
        <v>19.603738671048422</v>
      </c>
      <c r="AA18" s="73">
        <v>44.758768764108517</v>
      </c>
      <c r="AB18" s="73">
        <v>523.58319704959797</v>
      </c>
      <c r="AC18" s="73"/>
      <c r="AD18" s="73">
        <v>4655.546398796756</v>
      </c>
      <c r="AE18" s="73">
        <v>354.15831037080306</v>
      </c>
      <c r="AF18" s="73">
        <v>363.11042129290757</v>
      </c>
      <c r="AG18" s="73">
        <v>5372.8151304604671</v>
      </c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R18" s="27"/>
      <c r="BU18" s="27"/>
      <c r="BV18" s="27"/>
      <c r="CS18" s="27"/>
      <c r="CV18" s="27"/>
    </row>
    <row r="19" spans="1:100">
      <c r="A19" s="92" t="s">
        <v>33</v>
      </c>
      <c r="B19" s="92"/>
      <c r="C19" s="73">
        <v>158.27493934957883</v>
      </c>
      <c r="D19" s="73">
        <v>6.108277133430513</v>
      </c>
      <c r="E19" s="73">
        <v>7.8275339057976199</v>
      </c>
      <c r="F19" s="73">
        <v>172.21075038880696</v>
      </c>
      <c r="G19" s="73"/>
      <c r="H19" s="74">
        <v>20.256424650424002</v>
      </c>
      <c r="I19" s="74" t="s">
        <v>296</v>
      </c>
      <c r="J19" s="74" t="s">
        <v>296</v>
      </c>
      <c r="K19" s="74">
        <v>20.256424650424002</v>
      </c>
      <c r="L19" s="73"/>
      <c r="M19" s="73">
        <v>47.727967027446525</v>
      </c>
      <c r="N19" s="73">
        <v>3.6178161243392117</v>
      </c>
      <c r="O19" s="73">
        <v>10.501302334762553</v>
      </c>
      <c r="P19" s="73">
        <v>61.847085486548295</v>
      </c>
      <c r="Q19" s="73"/>
      <c r="R19" s="92" t="s">
        <v>33</v>
      </c>
      <c r="S19" s="92"/>
      <c r="T19" s="73">
        <v>35.827967941218255</v>
      </c>
      <c r="U19" s="73">
        <v>21.824608406967453</v>
      </c>
      <c r="V19" s="73">
        <v>22.620481750744911</v>
      </c>
      <c r="W19" s="73">
        <v>80.273058098930619</v>
      </c>
      <c r="X19" s="73"/>
      <c r="Y19" s="73">
        <v>22.209642452367536</v>
      </c>
      <c r="Z19" s="73" t="s">
        <v>296</v>
      </c>
      <c r="AA19" s="73">
        <v>5.5896021605245947</v>
      </c>
      <c r="AB19" s="73">
        <v>27.799244612892132</v>
      </c>
      <c r="AC19" s="73"/>
      <c r="AD19" s="73">
        <v>264.04051677061102</v>
      </c>
      <c r="AE19" s="73">
        <v>31.550701664737176</v>
      </c>
      <c r="AF19" s="73">
        <v>46.538920151829672</v>
      </c>
      <c r="AG19" s="73">
        <v>342.13013858717784</v>
      </c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R19" s="27"/>
      <c r="BU19" s="27"/>
      <c r="BV19" s="27"/>
      <c r="CI19" s="27"/>
      <c r="CL19" s="27"/>
      <c r="CM19" s="27"/>
      <c r="CS19" s="27"/>
      <c r="CV19" s="27"/>
    </row>
    <row r="20" spans="1:100">
      <c r="A20" s="92" t="s">
        <v>34</v>
      </c>
      <c r="B20" s="92"/>
      <c r="C20" s="73">
        <v>437.96000072165924</v>
      </c>
      <c r="D20" s="73">
        <v>14.149589814445601</v>
      </c>
      <c r="E20" s="73">
        <v>72.600941637704949</v>
      </c>
      <c r="F20" s="73">
        <v>524.71053217380984</v>
      </c>
      <c r="G20" s="73"/>
      <c r="H20" s="74">
        <v>71.37041811454219</v>
      </c>
      <c r="I20" s="74" t="s">
        <v>296</v>
      </c>
      <c r="J20" s="74">
        <v>13.588206488255263</v>
      </c>
      <c r="K20" s="74">
        <v>84.958624602797457</v>
      </c>
      <c r="L20" s="73"/>
      <c r="M20" s="73">
        <v>223.06304939516764</v>
      </c>
      <c r="N20" s="73">
        <v>11.842593852527102</v>
      </c>
      <c r="O20" s="73">
        <v>36.773580223822918</v>
      </c>
      <c r="P20" s="73">
        <v>271.67922347151767</v>
      </c>
      <c r="Q20" s="73"/>
      <c r="R20" s="92" t="s">
        <v>34</v>
      </c>
      <c r="S20" s="92"/>
      <c r="T20" s="73">
        <v>151.27622404366187</v>
      </c>
      <c r="U20" s="73">
        <v>71.285691671556108</v>
      </c>
      <c r="V20" s="73">
        <v>47.093562745516856</v>
      </c>
      <c r="W20" s="73">
        <v>269.65547846073486</v>
      </c>
      <c r="X20" s="73"/>
      <c r="Y20" s="73">
        <v>49.973067571993504</v>
      </c>
      <c r="Z20" s="73">
        <v>9.0560298187234629</v>
      </c>
      <c r="AA20" s="73">
        <v>9.8987799868809496</v>
      </c>
      <c r="AB20" s="73">
        <v>68.927877377597923</v>
      </c>
      <c r="AC20" s="73"/>
      <c r="AD20" s="73">
        <v>862.27234173248337</v>
      </c>
      <c r="AE20" s="73">
        <v>106.3339051572523</v>
      </c>
      <c r="AF20" s="73">
        <v>166.3668645939255</v>
      </c>
      <c r="AG20" s="73">
        <v>1134.9731114836611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1:100">
      <c r="A21" s="92" t="s">
        <v>35</v>
      </c>
      <c r="B21" s="92"/>
      <c r="C21" s="73">
        <v>45.802497462635174</v>
      </c>
      <c r="D21" s="73" t="s">
        <v>296</v>
      </c>
      <c r="E21" s="73" t="s">
        <v>296</v>
      </c>
      <c r="F21" s="73">
        <v>45.802497462635174</v>
      </c>
      <c r="G21" s="73"/>
      <c r="H21" s="74">
        <v>5.4476267919398795</v>
      </c>
      <c r="I21" s="74" t="s">
        <v>296</v>
      </c>
      <c r="J21" s="74" t="s">
        <v>296</v>
      </c>
      <c r="K21" s="74">
        <v>5.4476267919398795</v>
      </c>
      <c r="L21" s="73"/>
      <c r="M21" s="73">
        <v>100.73860182033845</v>
      </c>
      <c r="N21" s="73" t="s">
        <v>296</v>
      </c>
      <c r="O21" s="73">
        <v>6.253006249951123</v>
      </c>
      <c r="P21" s="73">
        <v>106.99160807028957</v>
      </c>
      <c r="Q21" s="73"/>
      <c r="R21" s="92" t="s">
        <v>35</v>
      </c>
      <c r="S21" s="92"/>
      <c r="T21" s="73">
        <v>71.993465719634941</v>
      </c>
      <c r="U21" s="73">
        <v>8.1798468096787396</v>
      </c>
      <c r="V21" s="73">
        <v>2.5177347868563853</v>
      </c>
      <c r="W21" s="73">
        <v>82.691047316170057</v>
      </c>
      <c r="X21" s="73"/>
      <c r="Y21" s="73" t="s">
        <v>296</v>
      </c>
      <c r="Z21" s="73" t="s">
        <v>296</v>
      </c>
      <c r="AA21" s="73" t="s">
        <v>296</v>
      </c>
      <c r="AB21" s="73" t="s">
        <v>296</v>
      </c>
      <c r="AC21" s="73"/>
      <c r="AD21" s="73">
        <v>218.53456500260859</v>
      </c>
      <c r="AE21" s="73">
        <v>8.1798468096787396</v>
      </c>
      <c r="AF21" s="73">
        <v>8.7707410368075074</v>
      </c>
      <c r="AG21" s="73">
        <v>235.48515284909485</v>
      </c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CV21" s="27"/>
    </row>
    <row r="22" spans="1:100">
      <c r="A22" s="92" t="s">
        <v>36</v>
      </c>
      <c r="B22" s="92"/>
      <c r="C22" s="73">
        <v>142.80299333062484</v>
      </c>
      <c r="D22" s="73">
        <v>0.46561174999285321</v>
      </c>
      <c r="E22" s="73">
        <v>4.5927427250459196</v>
      </c>
      <c r="F22" s="73">
        <v>147.86134780566363</v>
      </c>
      <c r="G22" s="73"/>
      <c r="H22" s="74">
        <v>44.959811490412079</v>
      </c>
      <c r="I22" s="74" t="s">
        <v>296</v>
      </c>
      <c r="J22" s="74" t="s">
        <v>296</v>
      </c>
      <c r="K22" s="74">
        <v>44.959811490412079</v>
      </c>
      <c r="L22" s="73"/>
      <c r="M22" s="73">
        <v>113.27004498861842</v>
      </c>
      <c r="N22" s="73">
        <v>1.5102720339247151</v>
      </c>
      <c r="O22" s="73">
        <v>16.725693581366421</v>
      </c>
      <c r="P22" s="73">
        <v>131.50601060390957</v>
      </c>
      <c r="Q22" s="73"/>
      <c r="R22" s="92" t="s">
        <v>36</v>
      </c>
      <c r="S22" s="92"/>
      <c r="T22" s="73">
        <v>69.524831338531683</v>
      </c>
      <c r="U22" s="73">
        <v>32.018011141849875</v>
      </c>
      <c r="V22" s="73">
        <v>18.355840553925891</v>
      </c>
      <c r="W22" s="73">
        <v>119.89868303430744</v>
      </c>
      <c r="X22" s="73"/>
      <c r="Y22" s="73">
        <v>8.0950447717095031</v>
      </c>
      <c r="Z22" s="73">
        <v>3.1415964604096995</v>
      </c>
      <c r="AA22" s="73">
        <v>3.0235118560126311</v>
      </c>
      <c r="AB22" s="73">
        <v>14.260153088131833</v>
      </c>
      <c r="AC22" s="73"/>
      <c r="AD22" s="73">
        <v>333.69291442948457</v>
      </c>
      <c r="AE22" s="73">
        <v>37.135491386177137</v>
      </c>
      <c r="AF22" s="73">
        <v>42.697788716350871</v>
      </c>
      <c r="AG22" s="73">
        <v>413.5261945320126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1:100">
      <c r="A23" s="92" t="s">
        <v>37</v>
      </c>
      <c r="B23" s="92"/>
      <c r="C23" s="73">
        <v>39.02176382139362</v>
      </c>
      <c r="D23" s="73">
        <v>12.220225827426756</v>
      </c>
      <c r="E23" s="73">
        <v>3.5437670613960366</v>
      </c>
      <c r="F23" s="73">
        <v>54.785756710216418</v>
      </c>
      <c r="G23" s="73"/>
      <c r="H23" s="74" t="s">
        <v>296</v>
      </c>
      <c r="I23" s="74">
        <v>9.3578597245450688</v>
      </c>
      <c r="J23" s="74">
        <v>2.5678455962924258</v>
      </c>
      <c r="K23" s="74">
        <v>11.925705320837494</v>
      </c>
      <c r="L23" s="73"/>
      <c r="M23" s="73">
        <v>3.2089840753536958</v>
      </c>
      <c r="N23" s="73" t="s">
        <v>296</v>
      </c>
      <c r="O23" s="73">
        <v>1.6154433769330159</v>
      </c>
      <c r="P23" s="73">
        <v>4.8244274522867112</v>
      </c>
      <c r="Q23" s="73"/>
      <c r="R23" s="92" t="s">
        <v>37</v>
      </c>
      <c r="S23" s="92"/>
      <c r="T23" s="73">
        <v>16.446235877673537</v>
      </c>
      <c r="U23" s="73">
        <v>36.100345861459445</v>
      </c>
      <c r="V23" s="73">
        <v>4.3846509542604739</v>
      </c>
      <c r="W23" s="73">
        <v>56.931232693393454</v>
      </c>
      <c r="X23" s="73"/>
      <c r="Y23" s="73">
        <v>7.4644077043247359</v>
      </c>
      <c r="Z23" s="73">
        <v>4.4477549448839859</v>
      </c>
      <c r="AA23" s="73" t="s">
        <v>296</v>
      </c>
      <c r="AB23" s="73">
        <v>11.912162649208721</v>
      </c>
      <c r="AC23" s="73"/>
      <c r="AD23" s="73">
        <v>66.141391478745575</v>
      </c>
      <c r="AE23" s="73">
        <v>52.768326633770187</v>
      </c>
      <c r="AF23" s="73">
        <v>9.543861392589525</v>
      </c>
      <c r="AG23" s="73">
        <v>128.4535795051053</v>
      </c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</row>
    <row r="24" spans="1:100">
      <c r="A24" s="92" t="s">
        <v>38</v>
      </c>
      <c r="B24" s="92"/>
      <c r="C24" s="73">
        <v>244.37378497245072</v>
      </c>
      <c r="D24" s="73">
        <v>7.802179226052794</v>
      </c>
      <c r="E24" s="73">
        <v>28.03108302260279</v>
      </c>
      <c r="F24" s="73">
        <v>280.20704722110634</v>
      </c>
      <c r="G24" s="73"/>
      <c r="H24" s="74">
        <v>45.337236336458496</v>
      </c>
      <c r="I24" s="74" t="s">
        <v>296</v>
      </c>
      <c r="J24" s="74">
        <v>6.9883477684215505</v>
      </c>
      <c r="K24" s="74">
        <v>52.325584104880043</v>
      </c>
      <c r="L24" s="73"/>
      <c r="M24" s="73">
        <v>154.0515026866868</v>
      </c>
      <c r="N24" s="73">
        <v>2.3253307926828812</v>
      </c>
      <c r="O24" s="73">
        <v>22.284001944715111</v>
      </c>
      <c r="P24" s="73">
        <v>178.66083542408478</v>
      </c>
      <c r="Q24" s="73"/>
      <c r="R24" s="92" t="s">
        <v>38</v>
      </c>
      <c r="S24" s="92"/>
      <c r="T24" s="73">
        <v>125.53939703463188</v>
      </c>
      <c r="U24" s="73">
        <v>52.521667119951204</v>
      </c>
      <c r="V24" s="73">
        <v>12.367157137503701</v>
      </c>
      <c r="W24" s="73">
        <v>190.42822129208679</v>
      </c>
      <c r="X24" s="73"/>
      <c r="Y24" s="73">
        <v>35.725037264532389</v>
      </c>
      <c r="Z24" s="73" t="s">
        <v>296</v>
      </c>
      <c r="AA24" s="73">
        <v>6.3730689570666872</v>
      </c>
      <c r="AB24" s="73">
        <v>42.098106221599075</v>
      </c>
      <c r="AC24" s="73"/>
      <c r="AD24" s="73">
        <v>559.68972195830213</v>
      </c>
      <c r="AE24" s="73">
        <v>62.649177138686873</v>
      </c>
      <c r="AF24" s="73">
        <v>69.055311061888318</v>
      </c>
      <c r="AG24" s="73">
        <v>691.3942101588774</v>
      </c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1:100">
      <c r="A25" s="92" t="s">
        <v>39</v>
      </c>
      <c r="B25" s="92"/>
      <c r="C25" s="73">
        <v>89.904007777837876</v>
      </c>
      <c r="D25" s="73">
        <v>0.51860832067108975</v>
      </c>
      <c r="E25" s="73">
        <v>1.334532185308035</v>
      </c>
      <c r="F25" s="73">
        <v>91.757148283817003</v>
      </c>
      <c r="G25" s="73"/>
      <c r="H25" s="74">
        <v>10.049156451898698</v>
      </c>
      <c r="I25" s="74" t="s">
        <v>296</v>
      </c>
      <c r="J25" s="74" t="s">
        <v>296</v>
      </c>
      <c r="K25" s="74">
        <v>10.049156451898698</v>
      </c>
      <c r="L25" s="73"/>
      <c r="M25" s="73">
        <v>45.236096712123405</v>
      </c>
      <c r="N25" s="73" t="s">
        <v>296</v>
      </c>
      <c r="O25" s="73">
        <v>2.1705796047316372</v>
      </c>
      <c r="P25" s="73">
        <v>47.406676316855041</v>
      </c>
      <c r="Q25" s="73"/>
      <c r="R25" s="92" t="s">
        <v>39</v>
      </c>
      <c r="S25" s="92"/>
      <c r="T25" s="73">
        <v>42.900733422754335</v>
      </c>
      <c r="U25" s="73">
        <v>3.2328971566990159</v>
      </c>
      <c r="V25" s="73">
        <v>5.8418004138564941</v>
      </c>
      <c r="W25" s="73">
        <v>51.97543099330985</v>
      </c>
      <c r="X25" s="73"/>
      <c r="Y25" s="73">
        <v>22.854613837433771</v>
      </c>
      <c r="Z25" s="73">
        <v>0.53187230386654782</v>
      </c>
      <c r="AA25" s="73" t="s">
        <v>296</v>
      </c>
      <c r="AB25" s="73">
        <v>23.386486141300317</v>
      </c>
      <c r="AC25" s="73"/>
      <c r="AD25" s="73">
        <v>200.89545175014942</v>
      </c>
      <c r="AE25" s="73">
        <v>4.2833777812366538</v>
      </c>
      <c r="AF25" s="73">
        <v>9.3469122038961654</v>
      </c>
      <c r="AG25" s="73">
        <v>214.52574173528222</v>
      </c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</row>
    <row r="26" spans="1:100">
      <c r="A26" s="92" t="s">
        <v>40</v>
      </c>
      <c r="B26" s="92"/>
      <c r="C26" s="73">
        <v>1393.6322530274799</v>
      </c>
      <c r="D26" s="73">
        <v>58.741271412330072</v>
      </c>
      <c r="E26" s="73">
        <v>83.072124187268457</v>
      </c>
      <c r="F26" s="73">
        <v>1535.4456486270783</v>
      </c>
      <c r="G26" s="73"/>
      <c r="H26" s="74">
        <v>254.8849614961895</v>
      </c>
      <c r="I26" s="74">
        <v>7.8467518937387268</v>
      </c>
      <c r="J26" s="74">
        <v>10.868221011603406</v>
      </c>
      <c r="K26" s="74">
        <v>273.59993440153164</v>
      </c>
      <c r="L26" s="73"/>
      <c r="M26" s="73">
        <v>613.02030085243587</v>
      </c>
      <c r="N26" s="73">
        <v>35.033445434523522</v>
      </c>
      <c r="O26" s="73">
        <v>77.540224895455594</v>
      </c>
      <c r="P26" s="73">
        <v>725.59397118241498</v>
      </c>
      <c r="Q26" s="73"/>
      <c r="R26" s="92" t="s">
        <v>40</v>
      </c>
      <c r="S26" s="92"/>
      <c r="T26" s="73">
        <v>709.96556669126176</v>
      </c>
      <c r="U26" s="73">
        <v>344.08142149222226</v>
      </c>
      <c r="V26" s="73">
        <v>83.894963776095821</v>
      </c>
      <c r="W26" s="73">
        <v>1137.9419519595799</v>
      </c>
      <c r="X26" s="73"/>
      <c r="Y26" s="73">
        <v>125.78063351648746</v>
      </c>
      <c r="Z26" s="73">
        <v>13.079585443835215</v>
      </c>
      <c r="AA26" s="73">
        <v>22.67498283206362</v>
      </c>
      <c r="AB26" s="73">
        <v>161.53520179238629</v>
      </c>
      <c r="AC26" s="73"/>
      <c r="AD26" s="73">
        <v>2842.3987540876556</v>
      </c>
      <c r="AE26" s="73">
        <v>450.9357237829114</v>
      </c>
      <c r="AF26" s="73">
        <v>267.18229569088328</v>
      </c>
      <c r="AG26" s="73">
        <v>3560.51677356145</v>
      </c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100">
      <c r="A27" s="92" t="s">
        <v>41</v>
      </c>
      <c r="B27" s="92"/>
      <c r="C27" s="73">
        <v>1335.2178934563838</v>
      </c>
      <c r="D27" s="73">
        <v>38.351473595141456</v>
      </c>
      <c r="E27" s="73">
        <v>126.0943872245378</v>
      </c>
      <c r="F27" s="73">
        <v>1499.6637542760629</v>
      </c>
      <c r="G27" s="73"/>
      <c r="H27" s="74">
        <v>253.96295625904446</v>
      </c>
      <c r="I27" s="74">
        <v>0.55862401754636137</v>
      </c>
      <c r="J27" s="74">
        <v>24.505732885009618</v>
      </c>
      <c r="K27" s="74">
        <v>279.02731316160043</v>
      </c>
      <c r="L27" s="73"/>
      <c r="M27" s="73">
        <v>570.99309052051831</v>
      </c>
      <c r="N27" s="73">
        <v>28.881083214557766</v>
      </c>
      <c r="O27" s="73">
        <v>120.16986172250343</v>
      </c>
      <c r="P27" s="73">
        <v>720.04403545757953</v>
      </c>
      <c r="Q27" s="73"/>
      <c r="R27" s="92" t="s">
        <v>41</v>
      </c>
      <c r="S27" s="92"/>
      <c r="T27" s="73">
        <v>564.98959861297988</v>
      </c>
      <c r="U27" s="73">
        <v>182.83147325791782</v>
      </c>
      <c r="V27" s="73">
        <v>126.61377478080985</v>
      </c>
      <c r="W27" s="73">
        <v>874.43484665170752</v>
      </c>
      <c r="X27" s="73"/>
      <c r="Y27" s="73">
        <v>117.20301618048356</v>
      </c>
      <c r="Z27" s="73">
        <v>15.273249556840604</v>
      </c>
      <c r="AA27" s="73">
        <v>6.2933660304230061</v>
      </c>
      <c r="AB27" s="73">
        <v>138.76963176774717</v>
      </c>
      <c r="AC27" s="73"/>
      <c r="AD27" s="73">
        <v>2588.403598770361</v>
      </c>
      <c r="AE27" s="73">
        <v>265.33727962445766</v>
      </c>
      <c r="AF27" s="73">
        <v>379.1713897582743</v>
      </c>
      <c r="AG27" s="73">
        <v>3232.912268153093</v>
      </c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R27" s="27"/>
      <c r="BU27" s="27"/>
      <c r="BV27" s="27"/>
      <c r="CL27" s="27"/>
      <c r="CM27" s="27"/>
      <c r="CS27" s="27"/>
      <c r="CV27" s="27"/>
    </row>
    <row r="28" spans="1:100">
      <c r="A28" s="92" t="s">
        <v>42</v>
      </c>
      <c r="B28" s="92"/>
      <c r="C28" s="73">
        <v>65.103844573912141</v>
      </c>
      <c r="D28" s="73">
        <v>1.4327364388371708</v>
      </c>
      <c r="E28" s="73">
        <v>9.8706064886265867</v>
      </c>
      <c r="F28" s="73">
        <v>76.407187501375901</v>
      </c>
      <c r="G28" s="73"/>
      <c r="H28" s="74">
        <v>13.223273724718286</v>
      </c>
      <c r="I28" s="74" t="s">
        <v>296</v>
      </c>
      <c r="J28" s="74" t="s">
        <v>296</v>
      </c>
      <c r="K28" s="74">
        <v>13.223273724718286</v>
      </c>
      <c r="L28" s="73"/>
      <c r="M28" s="73">
        <v>48.406954549531534</v>
      </c>
      <c r="N28" s="73">
        <v>1.090684469425022</v>
      </c>
      <c r="O28" s="73">
        <v>0.82664236887885212</v>
      </c>
      <c r="P28" s="73">
        <v>50.324281387835406</v>
      </c>
      <c r="Q28" s="73"/>
      <c r="R28" s="92" t="s">
        <v>42</v>
      </c>
      <c r="S28" s="92"/>
      <c r="T28" s="73">
        <v>65.200668530673028</v>
      </c>
      <c r="U28" s="73">
        <v>33.708837898658231</v>
      </c>
      <c r="V28" s="73">
        <v>12.363504376856191</v>
      </c>
      <c r="W28" s="73">
        <v>111.27301080618744</v>
      </c>
      <c r="X28" s="73"/>
      <c r="Y28" s="73">
        <v>7.949951532316776</v>
      </c>
      <c r="Z28" s="73">
        <v>4.2306075914552963</v>
      </c>
      <c r="AA28" s="73" t="s">
        <v>296</v>
      </c>
      <c r="AB28" s="73">
        <v>12.180559123772072</v>
      </c>
      <c r="AC28" s="73"/>
      <c r="AD28" s="73">
        <v>186.66141918643331</v>
      </c>
      <c r="AE28" s="73">
        <v>40.462866398375716</v>
      </c>
      <c r="AF28" s="73">
        <v>23.060753234361631</v>
      </c>
      <c r="AG28" s="73">
        <v>250.18503881917067</v>
      </c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R28" s="27"/>
      <c r="BU28" s="27"/>
      <c r="BV28" s="27"/>
      <c r="CS28" s="27"/>
      <c r="CV28" s="27"/>
    </row>
    <row r="29" spans="1:100">
      <c r="A29" s="92" t="s">
        <v>43</v>
      </c>
      <c r="B29" s="92"/>
      <c r="C29" s="73">
        <v>68.803190630857245</v>
      </c>
      <c r="D29" s="73" t="s">
        <v>296</v>
      </c>
      <c r="E29" s="73">
        <v>5.6097150265816182</v>
      </c>
      <c r="F29" s="73">
        <v>74.41290565743887</v>
      </c>
      <c r="G29" s="73"/>
      <c r="H29" s="74">
        <v>20.99509651653695</v>
      </c>
      <c r="I29" s="74" t="s">
        <v>296</v>
      </c>
      <c r="J29" s="74">
        <v>2.0720057472535274</v>
      </c>
      <c r="K29" s="74">
        <v>23.067102263790478</v>
      </c>
      <c r="L29" s="73"/>
      <c r="M29" s="73">
        <v>119.77123719035714</v>
      </c>
      <c r="N29" s="73">
        <v>2.472355316162707</v>
      </c>
      <c r="O29" s="73">
        <v>0.87885328245514283</v>
      </c>
      <c r="P29" s="73">
        <v>123.12244578897499</v>
      </c>
      <c r="Q29" s="73"/>
      <c r="R29" s="92" t="s">
        <v>43</v>
      </c>
      <c r="S29" s="92"/>
      <c r="T29" s="73">
        <v>103.02959680972955</v>
      </c>
      <c r="U29" s="73">
        <v>9.3821290352960993</v>
      </c>
      <c r="V29" s="73">
        <v>7.1892886468517441</v>
      </c>
      <c r="W29" s="73">
        <v>119.60101449187741</v>
      </c>
      <c r="X29" s="73"/>
      <c r="Y29" s="73">
        <v>14.199909719273894</v>
      </c>
      <c r="Z29" s="73" t="s">
        <v>296</v>
      </c>
      <c r="AA29" s="73">
        <v>2.366313455349796</v>
      </c>
      <c r="AB29" s="73">
        <v>16.566223174623691</v>
      </c>
      <c r="AC29" s="73"/>
      <c r="AD29" s="73">
        <v>305.8039343502179</v>
      </c>
      <c r="AE29" s="73">
        <v>11.854484351458806</v>
      </c>
      <c r="AF29" s="73">
        <v>16.044170411238301</v>
      </c>
      <c r="AG29" s="73">
        <v>333.70258911291501</v>
      </c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</row>
    <row r="30" spans="1:100">
      <c r="A30" s="92" t="s">
        <v>291</v>
      </c>
      <c r="B30" s="92"/>
      <c r="C30" s="73">
        <v>619.94207068818423</v>
      </c>
      <c r="D30" s="73">
        <v>57.031502683295962</v>
      </c>
      <c r="E30" s="73">
        <v>86.934833851863772</v>
      </c>
      <c r="F30" s="73">
        <v>763.90840722334394</v>
      </c>
      <c r="G30" s="73"/>
      <c r="H30" s="74">
        <v>50.445526609873994</v>
      </c>
      <c r="I30" s="74">
        <v>6.2412007609605595</v>
      </c>
      <c r="J30" s="74" t="s">
        <v>296</v>
      </c>
      <c r="K30" s="74">
        <v>56.686727370834554</v>
      </c>
      <c r="L30" s="73"/>
      <c r="M30" s="73">
        <v>479.82949812923562</v>
      </c>
      <c r="N30" s="73">
        <v>34.366921150105682</v>
      </c>
      <c r="O30" s="73">
        <v>91.839779016197582</v>
      </c>
      <c r="P30" s="73">
        <v>606.03619829553884</v>
      </c>
      <c r="Q30" s="73"/>
      <c r="R30" s="92" t="s">
        <v>291</v>
      </c>
      <c r="S30" s="92"/>
      <c r="T30" s="73">
        <v>782.90520046117126</v>
      </c>
      <c r="U30" s="73">
        <v>195.12160269135296</v>
      </c>
      <c r="V30" s="73">
        <v>157.58169877922535</v>
      </c>
      <c r="W30" s="73">
        <v>1135.6085019317497</v>
      </c>
      <c r="X30" s="73"/>
      <c r="Y30" s="73">
        <v>266.67270843323837</v>
      </c>
      <c r="Z30" s="73">
        <v>17.719510700014951</v>
      </c>
      <c r="AA30" s="73">
        <v>61.234840559950605</v>
      </c>
      <c r="AB30" s="73">
        <v>345.62705969320393</v>
      </c>
      <c r="AC30" s="73"/>
      <c r="AD30" s="73">
        <v>2149.3494777118253</v>
      </c>
      <c r="AE30" s="73">
        <v>304.23953722476944</v>
      </c>
      <c r="AF30" s="73">
        <v>397.59115220723709</v>
      </c>
      <c r="AG30" s="73">
        <v>2851.1801671438316</v>
      </c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1:100">
      <c r="A31" s="92" t="s">
        <v>44</v>
      </c>
      <c r="B31" s="92"/>
      <c r="C31" s="73">
        <v>1126.8842862506572</v>
      </c>
      <c r="D31" s="73">
        <v>1.3823566362252464</v>
      </c>
      <c r="E31" s="73">
        <v>26.984701349092383</v>
      </c>
      <c r="F31" s="73">
        <v>1155.2513442359748</v>
      </c>
      <c r="G31" s="73"/>
      <c r="H31" s="74">
        <v>139.47821923517228</v>
      </c>
      <c r="I31" s="74" t="s">
        <v>296</v>
      </c>
      <c r="J31" s="74">
        <v>9.933792624527138</v>
      </c>
      <c r="K31" s="74">
        <v>149.41201185969942</v>
      </c>
      <c r="L31" s="73"/>
      <c r="M31" s="73">
        <v>345.57600410418883</v>
      </c>
      <c r="N31" s="73">
        <v>5.9075248901413673</v>
      </c>
      <c r="O31" s="73">
        <v>27.211886940557559</v>
      </c>
      <c r="P31" s="73">
        <v>378.69541593488776</v>
      </c>
      <c r="Q31" s="73"/>
      <c r="R31" s="92" t="s">
        <v>44</v>
      </c>
      <c r="S31" s="92"/>
      <c r="T31" s="73">
        <v>453.59978288707606</v>
      </c>
      <c r="U31" s="73">
        <v>51.392223259873589</v>
      </c>
      <c r="V31" s="73">
        <v>36.843379593967121</v>
      </c>
      <c r="W31" s="73">
        <v>541.83538574091676</v>
      </c>
      <c r="X31" s="73"/>
      <c r="Y31" s="73">
        <v>113.31010364110936</v>
      </c>
      <c r="Z31" s="73">
        <v>7.1752599956854564</v>
      </c>
      <c r="AA31" s="73">
        <v>0.36189984616836551</v>
      </c>
      <c r="AB31" s="73">
        <v>120.84726348296319</v>
      </c>
      <c r="AC31" s="73"/>
      <c r="AD31" s="73">
        <v>2039.3701768830299</v>
      </c>
      <c r="AE31" s="73">
        <v>65.857364781925654</v>
      </c>
      <c r="AF31" s="73">
        <v>91.401867729785423</v>
      </c>
      <c r="AG31" s="73">
        <v>2196.6294093947408</v>
      </c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CL31" s="27"/>
      <c r="CM31" s="27"/>
      <c r="CS31" s="27"/>
      <c r="CV31" s="27"/>
    </row>
    <row r="32" spans="1:100">
      <c r="A32" s="92" t="s">
        <v>45</v>
      </c>
      <c r="B32" s="92"/>
      <c r="C32" s="73">
        <v>37.138390684862301</v>
      </c>
      <c r="D32" s="73" t="s">
        <v>296</v>
      </c>
      <c r="E32" s="73">
        <v>4.9371874140797081</v>
      </c>
      <c r="F32" s="73">
        <v>42.07557809894201</v>
      </c>
      <c r="G32" s="73"/>
      <c r="H32" s="74">
        <v>16.397361523930229</v>
      </c>
      <c r="I32" s="74" t="s">
        <v>296</v>
      </c>
      <c r="J32" s="74" t="s">
        <v>296</v>
      </c>
      <c r="K32" s="74">
        <v>16.397361523930229</v>
      </c>
      <c r="L32" s="73"/>
      <c r="M32" s="73">
        <v>99.374009853240565</v>
      </c>
      <c r="N32" s="73" t="s">
        <v>296</v>
      </c>
      <c r="O32" s="73">
        <v>5.0078492007639603</v>
      </c>
      <c r="P32" s="73">
        <v>104.38185905400452</v>
      </c>
      <c r="Q32" s="73"/>
      <c r="R32" s="92" t="s">
        <v>45</v>
      </c>
      <c r="S32" s="92"/>
      <c r="T32" s="73">
        <v>83.980545689861572</v>
      </c>
      <c r="U32" s="73" t="s">
        <v>296</v>
      </c>
      <c r="V32" s="73" t="s">
        <v>296</v>
      </c>
      <c r="W32" s="73">
        <v>83.980545689861572</v>
      </c>
      <c r="X32" s="73"/>
      <c r="Y32" s="73">
        <v>3.8238437521912974</v>
      </c>
      <c r="Z32" s="73" t="s">
        <v>296</v>
      </c>
      <c r="AA32" s="73">
        <v>1.6944605295575879</v>
      </c>
      <c r="AB32" s="73">
        <v>5.5183042817488852</v>
      </c>
      <c r="AC32" s="73"/>
      <c r="AD32" s="73">
        <v>224.31678998015582</v>
      </c>
      <c r="AE32" s="73" t="s">
        <v>296</v>
      </c>
      <c r="AF32" s="73">
        <v>11.639497144401256</v>
      </c>
      <c r="AG32" s="73">
        <v>235.95628712455706</v>
      </c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CS32" s="27"/>
      <c r="CV32" s="27"/>
    </row>
    <row r="33" spans="1:100">
      <c r="A33" s="92" t="s">
        <v>46</v>
      </c>
      <c r="B33" s="92"/>
      <c r="C33" s="73">
        <v>15.15069739359774</v>
      </c>
      <c r="D33" s="73">
        <v>4.4533112334221236</v>
      </c>
      <c r="E33" s="73">
        <v>16.089510149101091</v>
      </c>
      <c r="F33" s="73">
        <v>35.693518776120953</v>
      </c>
      <c r="G33" s="73"/>
      <c r="H33" s="74">
        <v>0.78096499079922233</v>
      </c>
      <c r="I33" s="74">
        <v>0.60579030913170284</v>
      </c>
      <c r="J33" s="74" t="s">
        <v>296</v>
      </c>
      <c r="K33" s="74">
        <v>1.3867552999309252</v>
      </c>
      <c r="L33" s="73"/>
      <c r="M33" s="73">
        <v>8.0249751685927784</v>
      </c>
      <c r="N33" s="73">
        <v>0.51860832067108975</v>
      </c>
      <c r="O33" s="73">
        <v>29.393711792133121</v>
      </c>
      <c r="P33" s="73">
        <v>37.937295281396992</v>
      </c>
      <c r="Q33" s="73"/>
      <c r="R33" s="92" t="s">
        <v>46</v>
      </c>
      <c r="S33" s="92"/>
      <c r="T33" s="73">
        <v>28.783406663435933</v>
      </c>
      <c r="U33" s="73">
        <v>9.1309603929726659</v>
      </c>
      <c r="V33" s="73">
        <v>28.843990880938229</v>
      </c>
      <c r="W33" s="73">
        <v>66.75835793734683</v>
      </c>
      <c r="X33" s="73"/>
      <c r="Y33" s="73">
        <v>1.6900442248382159</v>
      </c>
      <c r="Z33" s="73" t="s">
        <v>296</v>
      </c>
      <c r="AA33" s="73">
        <v>3.7799008589201994</v>
      </c>
      <c r="AB33" s="73">
        <v>5.4699450837584154</v>
      </c>
      <c r="AC33" s="73"/>
      <c r="AD33" s="73">
        <v>53.649123450464671</v>
      </c>
      <c r="AE33" s="73">
        <v>14.10287994706588</v>
      </c>
      <c r="AF33" s="73">
        <v>78.107113681092628</v>
      </c>
      <c r="AG33" s="73">
        <v>145.85911707862317</v>
      </c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</row>
    <row r="34" spans="1:100">
      <c r="A34" s="92" t="s">
        <v>47</v>
      </c>
      <c r="B34" s="92"/>
      <c r="C34" s="73">
        <v>76.362795016968491</v>
      </c>
      <c r="D34" s="73">
        <v>3.3260395135150871</v>
      </c>
      <c r="E34" s="73">
        <v>4.5787831372604675</v>
      </c>
      <c r="F34" s="73">
        <v>84.267617667744048</v>
      </c>
      <c r="G34" s="73"/>
      <c r="H34" s="74">
        <v>5.0477944311231528</v>
      </c>
      <c r="I34" s="74" t="s">
        <v>296</v>
      </c>
      <c r="J34" s="74" t="s">
        <v>296</v>
      </c>
      <c r="K34" s="74">
        <v>5.0477944311231528</v>
      </c>
      <c r="L34" s="73"/>
      <c r="M34" s="73">
        <v>10.659418189608532</v>
      </c>
      <c r="N34" s="73">
        <v>3.2728202986405401</v>
      </c>
      <c r="O34" s="73" t="s">
        <v>296</v>
      </c>
      <c r="P34" s="73">
        <v>13.932238488249073</v>
      </c>
      <c r="Q34" s="73"/>
      <c r="R34" s="92" t="s">
        <v>47</v>
      </c>
      <c r="S34" s="92"/>
      <c r="T34" s="73">
        <v>48.498276952220053</v>
      </c>
      <c r="U34" s="73">
        <v>25.071544326130386</v>
      </c>
      <c r="V34" s="73">
        <v>5.6502218903403252</v>
      </c>
      <c r="W34" s="73">
        <v>79.220043168690765</v>
      </c>
      <c r="X34" s="73"/>
      <c r="Y34" s="73">
        <v>9.6417465493769061</v>
      </c>
      <c r="Z34" s="73">
        <v>1.6097834374431141</v>
      </c>
      <c r="AA34" s="73">
        <v>1.0921368244800953</v>
      </c>
      <c r="AB34" s="73">
        <v>12.343666811300116</v>
      </c>
      <c r="AC34" s="73"/>
      <c r="AD34" s="73">
        <v>145.16223670817388</v>
      </c>
      <c r="AE34" s="73">
        <v>33.280187575729137</v>
      </c>
      <c r="AF34" s="73">
        <v>11.321141852080887</v>
      </c>
      <c r="AG34" s="73">
        <v>189.76356613598392</v>
      </c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</row>
    <row r="35" spans="1:100">
      <c r="A35" s="92" t="s">
        <v>48</v>
      </c>
      <c r="B35" s="92"/>
      <c r="C35" s="73">
        <v>721.3718557415134</v>
      </c>
      <c r="D35" s="73">
        <v>15.767730008393393</v>
      </c>
      <c r="E35" s="73">
        <v>52.393700779340129</v>
      </c>
      <c r="F35" s="73">
        <v>789.53328652924699</v>
      </c>
      <c r="G35" s="73"/>
      <c r="H35" s="74">
        <v>124.61120406653832</v>
      </c>
      <c r="I35" s="74">
        <v>1.38643202030947</v>
      </c>
      <c r="J35" s="74">
        <v>0.94182917255450693</v>
      </c>
      <c r="K35" s="74">
        <v>126.9394652594023</v>
      </c>
      <c r="L35" s="73"/>
      <c r="M35" s="73">
        <v>444.17216802682123</v>
      </c>
      <c r="N35" s="73">
        <v>29.060665991331728</v>
      </c>
      <c r="O35" s="73">
        <v>72.63714783777715</v>
      </c>
      <c r="P35" s="73">
        <v>545.86998185593006</v>
      </c>
      <c r="Q35" s="73"/>
      <c r="R35" s="92" t="s">
        <v>48</v>
      </c>
      <c r="S35" s="92"/>
      <c r="T35" s="73">
        <v>354.71045463438691</v>
      </c>
      <c r="U35" s="73">
        <v>140.39687194150451</v>
      </c>
      <c r="V35" s="73">
        <v>49.72577169540407</v>
      </c>
      <c r="W35" s="73">
        <v>544.83309827129551</v>
      </c>
      <c r="X35" s="73"/>
      <c r="Y35" s="73">
        <v>77.494129836080717</v>
      </c>
      <c r="Z35" s="73">
        <v>11.667451155641089</v>
      </c>
      <c r="AA35" s="73">
        <v>17.37258038869496</v>
      </c>
      <c r="AB35" s="73">
        <v>106.53416138041676</v>
      </c>
      <c r="AC35" s="73"/>
      <c r="AD35" s="73">
        <v>1597.7486082387975</v>
      </c>
      <c r="AE35" s="73">
        <v>196.89271909687071</v>
      </c>
      <c r="AF35" s="73">
        <v>192.12920070121635</v>
      </c>
      <c r="AG35" s="73">
        <v>1986.7705280368846</v>
      </c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</row>
    <row r="36" spans="1:100">
      <c r="A36" s="92" t="s">
        <v>49</v>
      </c>
      <c r="B36" s="92"/>
      <c r="C36" s="73">
        <v>281.31671615923682</v>
      </c>
      <c r="D36" s="73">
        <v>5.9445230906780528</v>
      </c>
      <c r="E36" s="73">
        <v>37.551493623223934</v>
      </c>
      <c r="F36" s="73">
        <v>324.81273287313877</v>
      </c>
      <c r="G36" s="73"/>
      <c r="H36" s="74">
        <v>39.264863014798024</v>
      </c>
      <c r="I36" s="74">
        <v>1.1156545811237379</v>
      </c>
      <c r="J36" s="74">
        <v>12.038326533299029</v>
      </c>
      <c r="K36" s="74">
        <v>52.418844129220787</v>
      </c>
      <c r="L36" s="73"/>
      <c r="M36" s="73">
        <v>105.28325577914988</v>
      </c>
      <c r="N36" s="73">
        <v>10.134454139467149</v>
      </c>
      <c r="O36" s="73">
        <v>9.6637478000693893</v>
      </c>
      <c r="P36" s="73">
        <v>125.08145771868642</v>
      </c>
      <c r="Q36" s="73"/>
      <c r="R36" s="92" t="s">
        <v>49</v>
      </c>
      <c r="S36" s="92"/>
      <c r="T36" s="73">
        <v>90.261312360632559</v>
      </c>
      <c r="U36" s="73">
        <v>22.809454227495326</v>
      </c>
      <c r="V36" s="73">
        <v>10.89258655678487</v>
      </c>
      <c r="W36" s="73">
        <v>123.96335314491276</v>
      </c>
      <c r="X36" s="73"/>
      <c r="Y36" s="73">
        <v>55.507014847658311</v>
      </c>
      <c r="Z36" s="73">
        <v>3.654097480911167</v>
      </c>
      <c r="AA36" s="73">
        <v>14.442257731412386</v>
      </c>
      <c r="AB36" s="73">
        <v>73.60337005998187</v>
      </c>
      <c r="AC36" s="73"/>
      <c r="AD36" s="73">
        <v>532.36829914667726</v>
      </c>
      <c r="AE36" s="73">
        <v>42.542528938551698</v>
      </c>
      <c r="AF36" s="73">
        <v>72.550085711490581</v>
      </c>
      <c r="AG36" s="73">
        <v>647.46091379671964</v>
      </c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CS36" s="27"/>
      <c r="CV36" s="27"/>
    </row>
    <row r="37" spans="1:100">
      <c r="A37" s="92" t="s">
        <v>50</v>
      </c>
      <c r="B37" s="92"/>
      <c r="C37" s="73">
        <v>267.50170539922289</v>
      </c>
      <c r="D37" s="73">
        <v>0.51622860972907325</v>
      </c>
      <c r="E37" s="73">
        <v>8.3518977938694512</v>
      </c>
      <c r="F37" s="73">
        <v>276.36983180282141</v>
      </c>
      <c r="G37" s="73"/>
      <c r="H37" s="74">
        <v>49.554228633580735</v>
      </c>
      <c r="I37" s="74" t="s">
        <v>296</v>
      </c>
      <c r="J37" s="74">
        <v>3.2459689422213427</v>
      </c>
      <c r="K37" s="74">
        <v>52.800197575802081</v>
      </c>
      <c r="L37" s="73"/>
      <c r="M37" s="73">
        <v>733.23110618971202</v>
      </c>
      <c r="N37" s="73">
        <v>3.9607769461115465</v>
      </c>
      <c r="O37" s="73">
        <v>5.5806843571682254</v>
      </c>
      <c r="P37" s="73">
        <v>742.77256749299181</v>
      </c>
      <c r="Q37" s="73"/>
      <c r="R37" s="92" t="s">
        <v>50</v>
      </c>
      <c r="S37" s="92"/>
      <c r="T37" s="73">
        <v>568.83270908673103</v>
      </c>
      <c r="U37" s="73">
        <v>12.46780044549282</v>
      </c>
      <c r="V37" s="73">
        <v>10.98918952357632</v>
      </c>
      <c r="W37" s="73">
        <v>592.28969905580016</v>
      </c>
      <c r="X37" s="73"/>
      <c r="Y37" s="73">
        <v>34.998631325478975</v>
      </c>
      <c r="Z37" s="73" t="s">
        <v>296</v>
      </c>
      <c r="AA37" s="73">
        <v>5.002890429948839</v>
      </c>
      <c r="AB37" s="73">
        <v>40.001521755427817</v>
      </c>
      <c r="AC37" s="73"/>
      <c r="AD37" s="73">
        <v>1604.5641520011418</v>
      </c>
      <c r="AE37" s="73">
        <v>16.94480600133344</v>
      </c>
      <c r="AF37" s="73">
        <v>29.924662104562834</v>
      </c>
      <c r="AG37" s="73">
        <v>1651.4336201070382</v>
      </c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</row>
    <row r="38" spans="1:100">
      <c r="A38" s="92" t="s">
        <v>51</v>
      </c>
      <c r="B38" s="92"/>
      <c r="C38" s="73">
        <v>186.81129497507408</v>
      </c>
      <c r="D38" s="73">
        <v>14.493311620052985</v>
      </c>
      <c r="E38" s="73">
        <v>21.62782763258188</v>
      </c>
      <c r="F38" s="73">
        <v>222.93243422770894</v>
      </c>
      <c r="G38" s="73"/>
      <c r="H38" s="74">
        <v>36.970417640163674</v>
      </c>
      <c r="I38" s="74">
        <v>8.0409903828578173</v>
      </c>
      <c r="J38" s="74" t="s">
        <v>296</v>
      </c>
      <c r="K38" s="74">
        <v>45.011408023021488</v>
      </c>
      <c r="L38" s="73"/>
      <c r="M38" s="73">
        <v>98.10395268674722</v>
      </c>
      <c r="N38" s="73">
        <v>4.7241882140990414</v>
      </c>
      <c r="O38" s="73">
        <v>8.6862751378776011</v>
      </c>
      <c r="P38" s="73">
        <v>111.51441603872387</v>
      </c>
      <c r="Q38" s="73"/>
      <c r="R38" s="92" t="s">
        <v>51</v>
      </c>
      <c r="S38" s="92"/>
      <c r="T38" s="73">
        <v>186.33019091695098</v>
      </c>
      <c r="U38" s="73">
        <v>56.495278748684811</v>
      </c>
      <c r="V38" s="73">
        <v>20.940956281323157</v>
      </c>
      <c r="W38" s="73">
        <v>263.76642594695898</v>
      </c>
      <c r="X38" s="73"/>
      <c r="Y38" s="73">
        <v>14.47600158714785</v>
      </c>
      <c r="Z38" s="73" t="s">
        <v>296</v>
      </c>
      <c r="AA38" s="73" t="s">
        <v>296</v>
      </c>
      <c r="AB38" s="73">
        <v>14.47600158714785</v>
      </c>
      <c r="AC38" s="73"/>
      <c r="AD38" s="73">
        <v>485.72144016591994</v>
      </c>
      <c r="AE38" s="73">
        <v>75.712778582836819</v>
      </c>
      <c r="AF38" s="73">
        <v>51.255059051782645</v>
      </c>
      <c r="AG38" s="73">
        <v>612.68927780053934</v>
      </c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CS38" s="27"/>
      <c r="CV38" s="27"/>
    </row>
    <row r="39" spans="1:100">
      <c r="A39" s="92" t="s">
        <v>52</v>
      </c>
      <c r="B39" s="92"/>
      <c r="C39" s="73">
        <v>175.46618657423474</v>
      </c>
      <c r="D39" s="73" t="s">
        <v>296</v>
      </c>
      <c r="E39" s="73">
        <v>9.099506798509907</v>
      </c>
      <c r="F39" s="73">
        <v>184.56569337274465</v>
      </c>
      <c r="G39" s="73"/>
      <c r="H39" s="74">
        <v>29.380105062250465</v>
      </c>
      <c r="I39" s="74" t="s">
        <v>296</v>
      </c>
      <c r="J39" s="74" t="s">
        <v>296</v>
      </c>
      <c r="K39" s="74">
        <v>29.380105062250465</v>
      </c>
      <c r="L39" s="73"/>
      <c r="M39" s="73">
        <v>439.13682920918779</v>
      </c>
      <c r="N39" s="73" t="s">
        <v>296</v>
      </c>
      <c r="O39" s="73">
        <v>2.610278173139573</v>
      </c>
      <c r="P39" s="73">
        <v>441.74710738232739</v>
      </c>
      <c r="Q39" s="73"/>
      <c r="R39" s="92" t="s">
        <v>52</v>
      </c>
      <c r="S39" s="92"/>
      <c r="T39" s="73">
        <v>240.38760977430911</v>
      </c>
      <c r="U39" s="73">
        <v>2.4698869222340698</v>
      </c>
      <c r="V39" s="73" t="s">
        <v>296</v>
      </c>
      <c r="W39" s="73">
        <v>242.85749669654319</v>
      </c>
      <c r="X39" s="73"/>
      <c r="Y39" s="73">
        <v>32.418907299509385</v>
      </c>
      <c r="Z39" s="73" t="s">
        <v>296</v>
      </c>
      <c r="AA39" s="73">
        <v>0.70757305199230325</v>
      </c>
      <c r="AB39" s="73">
        <v>33.126480351501691</v>
      </c>
      <c r="AC39" s="73"/>
      <c r="AD39" s="73">
        <v>887.40953285724038</v>
      </c>
      <c r="AE39" s="73">
        <v>2.4698869222340698</v>
      </c>
      <c r="AF39" s="73">
        <v>12.417358023641784</v>
      </c>
      <c r="AG39" s="73">
        <v>902.29677780311624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</row>
    <row r="40" spans="1:100">
      <c r="A40" s="92" t="s">
        <v>53</v>
      </c>
      <c r="B40" s="92"/>
      <c r="C40" s="73">
        <v>76.416644452250694</v>
      </c>
      <c r="D40" s="73" t="s">
        <v>296</v>
      </c>
      <c r="E40" s="73">
        <v>3.6160423133748965</v>
      </c>
      <c r="F40" s="73">
        <v>80.032686765625584</v>
      </c>
      <c r="G40" s="73"/>
      <c r="H40" s="74">
        <v>1.7345885772815475</v>
      </c>
      <c r="I40" s="74" t="s">
        <v>296</v>
      </c>
      <c r="J40" s="74">
        <v>0.4802222829281077</v>
      </c>
      <c r="K40" s="74">
        <v>2.214810860209655</v>
      </c>
      <c r="L40" s="73"/>
      <c r="M40" s="73">
        <v>48.49818489790006</v>
      </c>
      <c r="N40" s="73" t="s">
        <v>296</v>
      </c>
      <c r="O40" s="73">
        <v>0.4171324129189059</v>
      </c>
      <c r="P40" s="73">
        <v>48.915317310818963</v>
      </c>
      <c r="Q40" s="73"/>
      <c r="R40" s="92" t="s">
        <v>53</v>
      </c>
      <c r="S40" s="92"/>
      <c r="T40" s="73">
        <v>43.69700708277918</v>
      </c>
      <c r="U40" s="73">
        <v>2.2154205172034755</v>
      </c>
      <c r="V40" s="73">
        <v>4.6572129194269376</v>
      </c>
      <c r="W40" s="73">
        <v>50.569640519409596</v>
      </c>
      <c r="X40" s="73"/>
      <c r="Y40" s="73">
        <v>18.18829040851649</v>
      </c>
      <c r="Z40" s="73" t="s">
        <v>296</v>
      </c>
      <c r="AA40" s="73">
        <v>1.2858134932408749</v>
      </c>
      <c r="AB40" s="73">
        <v>19.474103901757367</v>
      </c>
      <c r="AC40" s="73"/>
      <c r="AD40" s="73">
        <v>186.80012684144648</v>
      </c>
      <c r="AE40" s="73">
        <v>2.2154205172034755</v>
      </c>
      <c r="AF40" s="73">
        <v>9.9762011389616152</v>
      </c>
      <c r="AG40" s="73">
        <v>198.99174849761158</v>
      </c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</row>
    <row r="41" spans="1:100">
      <c r="A41" s="92" t="s">
        <v>54</v>
      </c>
      <c r="B41" s="92"/>
      <c r="C41" s="73">
        <v>36.646911951603741</v>
      </c>
      <c r="D41" s="73">
        <v>1.542632104078336</v>
      </c>
      <c r="E41" s="73">
        <v>3.0277122599627893</v>
      </c>
      <c r="F41" s="73">
        <v>41.217256315644867</v>
      </c>
      <c r="G41" s="73"/>
      <c r="H41" s="74">
        <v>10.667345637610286</v>
      </c>
      <c r="I41" s="74" t="s">
        <v>296</v>
      </c>
      <c r="J41" s="74" t="s">
        <v>296</v>
      </c>
      <c r="K41" s="74">
        <v>10.667345637610286</v>
      </c>
      <c r="L41" s="73"/>
      <c r="M41" s="73">
        <v>25.00615346691615</v>
      </c>
      <c r="N41" s="73" t="s">
        <v>296</v>
      </c>
      <c r="O41" s="73" t="s">
        <v>296</v>
      </c>
      <c r="P41" s="73">
        <v>25.00615346691615</v>
      </c>
      <c r="Q41" s="73"/>
      <c r="R41" s="92" t="s">
        <v>54</v>
      </c>
      <c r="S41" s="92"/>
      <c r="T41" s="73">
        <v>28.21302126858517</v>
      </c>
      <c r="U41" s="73">
        <v>2.387132675511352</v>
      </c>
      <c r="V41" s="73" t="s">
        <v>296</v>
      </c>
      <c r="W41" s="73">
        <v>30.600153944096522</v>
      </c>
      <c r="X41" s="73"/>
      <c r="Y41" s="73">
        <v>14.230111851786429</v>
      </c>
      <c r="Z41" s="73" t="s">
        <v>296</v>
      </c>
      <c r="AA41" s="73">
        <v>1.5167093084773879</v>
      </c>
      <c r="AB41" s="73">
        <v>15.746821160263817</v>
      </c>
      <c r="AC41" s="73"/>
      <c r="AD41" s="73">
        <v>104.0961985388915</v>
      </c>
      <c r="AE41" s="73">
        <v>3.929764779589688</v>
      </c>
      <c r="AF41" s="73">
        <v>4.5444215684401774</v>
      </c>
      <c r="AG41" s="73">
        <v>112.57038488692136</v>
      </c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</row>
    <row r="42" spans="1:100">
      <c r="A42" s="92" t="s">
        <v>55</v>
      </c>
      <c r="B42" s="92"/>
      <c r="C42" s="73">
        <v>917.85509070130558</v>
      </c>
      <c r="D42" s="73">
        <v>19.70310554896286</v>
      </c>
      <c r="E42" s="73">
        <v>103.36132642825758</v>
      </c>
      <c r="F42" s="73">
        <v>1040.9195226785259</v>
      </c>
      <c r="G42" s="73"/>
      <c r="H42" s="74">
        <v>93.5015985282093</v>
      </c>
      <c r="I42" s="74" t="s">
        <v>296</v>
      </c>
      <c r="J42" s="74">
        <v>22.059066170400705</v>
      </c>
      <c r="K42" s="74">
        <v>115.56066469861</v>
      </c>
      <c r="L42" s="73"/>
      <c r="M42" s="73">
        <v>271.60650259195415</v>
      </c>
      <c r="N42" s="73">
        <v>17.400062299734778</v>
      </c>
      <c r="O42" s="73">
        <v>53.613920727458037</v>
      </c>
      <c r="P42" s="73">
        <v>342.62048561914696</v>
      </c>
      <c r="Q42" s="73"/>
      <c r="R42" s="92" t="s">
        <v>55</v>
      </c>
      <c r="S42" s="92"/>
      <c r="T42" s="73">
        <v>371.29060917862091</v>
      </c>
      <c r="U42" s="73">
        <v>371.81462614545035</v>
      </c>
      <c r="V42" s="73">
        <v>53.402909226372209</v>
      </c>
      <c r="W42" s="73">
        <v>796.50814455044349</v>
      </c>
      <c r="X42" s="73"/>
      <c r="Y42" s="73">
        <v>106.45880349010498</v>
      </c>
      <c r="Z42" s="73">
        <v>17.426141546848005</v>
      </c>
      <c r="AA42" s="73">
        <v>14.788803018787961</v>
      </c>
      <c r="AB42" s="73">
        <v>138.67374805574096</v>
      </c>
      <c r="AC42" s="73"/>
      <c r="AD42" s="73">
        <v>1667.211005961984</v>
      </c>
      <c r="AE42" s="73">
        <v>426.34393554099609</v>
      </c>
      <c r="AF42" s="73">
        <v>225.1669594008757</v>
      </c>
      <c r="AG42" s="73">
        <v>2318.7219009038558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</row>
    <row r="43" spans="1:100">
      <c r="A43" s="92" t="s">
        <v>56</v>
      </c>
      <c r="B43" s="92"/>
      <c r="C43" s="73">
        <v>289.95175831095219</v>
      </c>
      <c r="D43" s="73">
        <v>2.4324480264025259</v>
      </c>
      <c r="E43" s="73">
        <v>9.5915540767001275</v>
      </c>
      <c r="F43" s="73">
        <v>301.97576041405483</v>
      </c>
      <c r="G43" s="73"/>
      <c r="H43" s="74">
        <v>34.196702782783866</v>
      </c>
      <c r="I43" s="74">
        <v>0.46129882454765153</v>
      </c>
      <c r="J43" s="74" t="s">
        <v>296</v>
      </c>
      <c r="K43" s="74">
        <v>34.658001607331521</v>
      </c>
      <c r="L43" s="73"/>
      <c r="M43" s="73">
        <v>148.93078811683722</v>
      </c>
      <c r="N43" s="73">
        <v>3.0517065242354127</v>
      </c>
      <c r="O43" s="73">
        <v>18.797098086467539</v>
      </c>
      <c r="P43" s="73">
        <v>170.77959272754018</v>
      </c>
      <c r="Q43" s="73"/>
      <c r="R43" s="92" t="s">
        <v>56</v>
      </c>
      <c r="S43" s="92"/>
      <c r="T43" s="73">
        <v>174.59524302566828</v>
      </c>
      <c r="U43" s="73">
        <v>82.862332641458821</v>
      </c>
      <c r="V43" s="73">
        <v>22.313764760194257</v>
      </c>
      <c r="W43" s="73">
        <v>279.77134042732138</v>
      </c>
      <c r="X43" s="73"/>
      <c r="Y43" s="73">
        <v>33.743681657177042</v>
      </c>
      <c r="Z43" s="73">
        <v>0.80361738941210425</v>
      </c>
      <c r="AA43" s="73">
        <v>2.3336127269801272</v>
      </c>
      <c r="AB43" s="73">
        <v>36.880911773569274</v>
      </c>
      <c r="AC43" s="73"/>
      <c r="AD43" s="73">
        <v>647.22147111063464</v>
      </c>
      <c r="AE43" s="73">
        <v>89.150104581508884</v>
      </c>
      <c r="AF43" s="73">
        <v>53.036029650342066</v>
      </c>
      <c r="AG43" s="73">
        <v>789.40760534248557</v>
      </c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U43" s="27"/>
      <c r="BV43" s="27"/>
      <c r="CS43" s="27"/>
      <c r="CV43" s="27"/>
    </row>
    <row r="44" spans="1:100">
      <c r="A44" s="92" t="s">
        <v>57</v>
      </c>
      <c r="B44" s="92"/>
      <c r="C44" s="73">
        <v>237.75492520242852</v>
      </c>
      <c r="D44" s="73">
        <v>26.657036713448377</v>
      </c>
      <c r="E44" s="73">
        <v>70.232057965964074</v>
      </c>
      <c r="F44" s="73">
        <v>334.64401988184096</v>
      </c>
      <c r="G44" s="73"/>
      <c r="H44" s="74">
        <v>35.730540426806897</v>
      </c>
      <c r="I44" s="74" t="s">
        <v>296</v>
      </c>
      <c r="J44" s="74">
        <v>12.855958996777428</v>
      </c>
      <c r="K44" s="74">
        <v>48.586499423584328</v>
      </c>
      <c r="L44" s="73"/>
      <c r="M44" s="73">
        <v>139.58108748047792</v>
      </c>
      <c r="N44" s="73">
        <v>22.105477023516833</v>
      </c>
      <c r="O44" s="73">
        <v>67.310197910152425</v>
      </c>
      <c r="P44" s="73">
        <v>228.99676241414718</v>
      </c>
      <c r="Q44" s="73"/>
      <c r="R44" s="92" t="s">
        <v>57</v>
      </c>
      <c r="S44" s="92"/>
      <c r="T44" s="73">
        <v>141.54382065102098</v>
      </c>
      <c r="U44" s="73">
        <v>130.7878199897045</v>
      </c>
      <c r="V44" s="73">
        <v>51.912745581420182</v>
      </c>
      <c r="W44" s="73">
        <v>324.24438622214564</v>
      </c>
      <c r="X44" s="73"/>
      <c r="Y44" s="73">
        <v>31.35940239934482</v>
      </c>
      <c r="Z44" s="73">
        <v>0.46129882454765153</v>
      </c>
      <c r="AA44" s="73">
        <v>6.0213072252738877</v>
      </c>
      <c r="AB44" s="73">
        <v>37.842008449166357</v>
      </c>
      <c r="AC44" s="73"/>
      <c r="AD44" s="73">
        <v>550.23923573327249</v>
      </c>
      <c r="AE44" s="73">
        <v>180.01163255121725</v>
      </c>
      <c r="AF44" s="73">
        <v>195.47630868281061</v>
      </c>
      <c r="AG44" s="73">
        <v>925.72717696730047</v>
      </c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</row>
    <row r="45" spans="1:100">
      <c r="A45" s="92" t="s">
        <v>58</v>
      </c>
      <c r="B45" s="92"/>
      <c r="C45" s="73">
        <v>75.878975222508643</v>
      </c>
      <c r="D45" s="73" t="s">
        <v>296</v>
      </c>
      <c r="E45" s="73">
        <v>3.6263126473888296</v>
      </c>
      <c r="F45" s="73">
        <v>79.505287869897472</v>
      </c>
      <c r="G45" s="73"/>
      <c r="H45" s="74">
        <v>17.845941406976365</v>
      </c>
      <c r="I45" s="74" t="s">
        <v>296</v>
      </c>
      <c r="J45" s="74" t="s">
        <v>296</v>
      </c>
      <c r="K45" s="74">
        <v>17.845941406976365</v>
      </c>
      <c r="L45" s="73"/>
      <c r="M45" s="73">
        <v>105.24603579370476</v>
      </c>
      <c r="N45" s="73">
        <v>5.411541822756595</v>
      </c>
      <c r="O45" s="73">
        <v>1.6273067578722864</v>
      </c>
      <c r="P45" s="73">
        <v>112.28488437433364</v>
      </c>
      <c r="Q45" s="73"/>
      <c r="R45" s="92" t="s">
        <v>58</v>
      </c>
      <c r="S45" s="92"/>
      <c r="T45" s="73">
        <v>93.701343071566811</v>
      </c>
      <c r="U45" s="73">
        <v>11.382624642249072</v>
      </c>
      <c r="V45" s="73">
        <v>17.146427326557561</v>
      </c>
      <c r="W45" s="73">
        <v>122.23039504037344</v>
      </c>
      <c r="X45" s="73"/>
      <c r="Y45" s="73">
        <v>20.427672261197106</v>
      </c>
      <c r="Z45" s="73" t="s">
        <v>296</v>
      </c>
      <c r="AA45" s="73" t="s">
        <v>296</v>
      </c>
      <c r="AB45" s="73">
        <v>20.427672261197106</v>
      </c>
      <c r="AC45" s="73"/>
      <c r="AD45" s="73">
        <v>295.2540263489775</v>
      </c>
      <c r="AE45" s="73">
        <v>16.794166465005667</v>
      </c>
      <c r="AF45" s="73">
        <v>22.40004673181868</v>
      </c>
      <c r="AG45" s="73">
        <v>334.44823954580187</v>
      </c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</row>
    <row r="46" spans="1:100">
      <c r="A46" s="92" t="s">
        <v>59</v>
      </c>
      <c r="B46" s="92"/>
      <c r="C46" s="73">
        <v>202.33259425812881</v>
      </c>
      <c r="D46" s="73">
        <v>5.704219700053951</v>
      </c>
      <c r="E46" s="73">
        <v>3.7237975389166751</v>
      </c>
      <c r="F46" s="73">
        <v>211.76061149709943</v>
      </c>
      <c r="G46" s="73"/>
      <c r="H46" s="74">
        <v>25.910657617325583</v>
      </c>
      <c r="I46" s="74" t="s">
        <v>296</v>
      </c>
      <c r="J46" s="74" t="s">
        <v>296</v>
      </c>
      <c r="K46" s="74">
        <v>25.910657617325583</v>
      </c>
      <c r="L46" s="73"/>
      <c r="M46" s="73">
        <v>202.14073878579379</v>
      </c>
      <c r="N46" s="73">
        <v>3.6567370475859109</v>
      </c>
      <c r="O46" s="73">
        <v>5.9015096723355773</v>
      </c>
      <c r="P46" s="73">
        <v>211.69898550571529</v>
      </c>
      <c r="Q46" s="73"/>
      <c r="R46" s="92" t="s">
        <v>59</v>
      </c>
      <c r="S46" s="92"/>
      <c r="T46" s="73">
        <v>133.55189460295315</v>
      </c>
      <c r="U46" s="73">
        <v>30.193900084640582</v>
      </c>
      <c r="V46" s="73">
        <v>18.248747647484748</v>
      </c>
      <c r="W46" s="73">
        <v>181.99454233507848</v>
      </c>
      <c r="X46" s="73"/>
      <c r="Y46" s="73">
        <v>35.223285338129415</v>
      </c>
      <c r="Z46" s="73">
        <v>7.5073063626669816</v>
      </c>
      <c r="AA46" s="73">
        <v>7.237129230974948</v>
      </c>
      <c r="AB46" s="73">
        <v>49.967720931771346</v>
      </c>
      <c r="AC46" s="73"/>
      <c r="AD46" s="73">
        <v>573.2485129850055</v>
      </c>
      <c r="AE46" s="73">
        <v>47.062163194947424</v>
      </c>
      <c r="AF46" s="73">
        <v>35.111184089711962</v>
      </c>
      <c r="AG46" s="73">
        <v>655.42186026966488</v>
      </c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</row>
    <row r="47" spans="1:100">
      <c r="A47" s="96" t="s">
        <v>15</v>
      </c>
      <c r="B47" s="92"/>
      <c r="C47" s="73">
        <v>9854.6992927792817</v>
      </c>
      <c r="D47" s="73">
        <v>298.74441900658633</v>
      </c>
      <c r="E47" s="73">
        <v>319.28645455270265</v>
      </c>
      <c r="F47" s="73">
        <v>10472.730166338572</v>
      </c>
      <c r="G47" s="73"/>
      <c r="H47" s="74">
        <v>1526.5018552618785</v>
      </c>
      <c r="I47" s="74">
        <v>35.614602514761103</v>
      </c>
      <c r="J47" s="74">
        <v>47.648690975052347</v>
      </c>
      <c r="K47" s="74">
        <v>1609.7651487516921</v>
      </c>
      <c r="L47" s="73"/>
      <c r="M47" s="73">
        <v>6218.5288368291076</v>
      </c>
      <c r="N47" s="73">
        <v>230.34506590654058</v>
      </c>
      <c r="O47" s="73">
        <v>221.39741686802489</v>
      </c>
      <c r="P47" s="73">
        <v>6670.271319603673</v>
      </c>
      <c r="Q47" s="73"/>
      <c r="R47" s="96" t="s">
        <v>15</v>
      </c>
      <c r="S47" s="92"/>
      <c r="T47" s="73">
        <v>6313.6194662673097</v>
      </c>
      <c r="U47" s="73">
        <v>1942.1664095042117</v>
      </c>
      <c r="V47" s="73">
        <v>300.34961064970753</v>
      </c>
      <c r="W47" s="73">
        <v>8556.1354864212299</v>
      </c>
      <c r="X47" s="73"/>
      <c r="Y47" s="73">
        <v>1401.5408563922135</v>
      </c>
      <c r="Z47" s="73">
        <v>117.78516301318535</v>
      </c>
      <c r="AA47" s="73">
        <v>74.670387564775709</v>
      </c>
      <c r="AB47" s="73">
        <v>1593.9964069701746</v>
      </c>
      <c r="AC47" s="73"/>
      <c r="AD47" s="73">
        <v>23788.388452267554</v>
      </c>
      <c r="AE47" s="73">
        <v>2589.041057430516</v>
      </c>
      <c r="AF47" s="73">
        <v>915.70386963521241</v>
      </c>
      <c r="AG47" s="73">
        <v>27293.133379333285</v>
      </c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</row>
    <row r="48" spans="1:100" s="54" customFormat="1">
      <c r="A48" s="97" t="s">
        <v>16</v>
      </c>
      <c r="B48" s="97"/>
      <c r="C48" s="74">
        <v>8971.283903034564</v>
      </c>
      <c r="D48" s="74">
        <v>260.43863950240575</v>
      </c>
      <c r="E48" s="74">
        <v>323.58402915665664</v>
      </c>
      <c r="F48" s="74">
        <v>9555.3065716936253</v>
      </c>
      <c r="G48" s="74"/>
      <c r="H48" s="74">
        <v>1402.8296756858197</v>
      </c>
      <c r="I48" s="74">
        <v>34.498947933637361</v>
      </c>
      <c r="J48" s="74">
        <v>42.780862983316958</v>
      </c>
      <c r="K48" s="74">
        <v>1480.1094866027738</v>
      </c>
      <c r="L48" s="74"/>
      <c r="M48" s="74">
        <v>5566.9133609331366</v>
      </c>
      <c r="N48" s="74">
        <v>189.03685587321408</v>
      </c>
      <c r="O48" s="74">
        <v>276.68968600170138</v>
      </c>
      <c r="P48" s="74">
        <v>6032.6399028080523</v>
      </c>
      <c r="Q48" s="74"/>
      <c r="R48" s="97" t="s">
        <v>16</v>
      </c>
      <c r="S48" s="97"/>
      <c r="T48" s="74">
        <v>5791.8891336166198</v>
      </c>
      <c r="U48" s="74">
        <v>1747.5179191673051</v>
      </c>
      <c r="V48" s="74">
        <v>301.23724841806956</v>
      </c>
      <c r="W48" s="74">
        <v>7840.6443012019945</v>
      </c>
      <c r="X48" s="74"/>
      <c r="Y48" s="74">
        <v>1209.4773049272922</v>
      </c>
      <c r="Z48" s="74">
        <v>106.16246034505954</v>
      </c>
      <c r="AA48" s="74">
        <v>84.096225939863288</v>
      </c>
      <c r="AB48" s="74">
        <v>1399.7359912122149</v>
      </c>
      <c r="AC48" s="74"/>
      <c r="AD48" s="74">
        <v>21539.563702511379</v>
      </c>
      <c r="AE48" s="74">
        <v>2303.1558748879825</v>
      </c>
      <c r="AF48" s="74">
        <v>985.60718951629258</v>
      </c>
      <c r="AG48" s="74">
        <v>24828.326766915656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R48" s="161"/>
      <c r="BU48" s="161"/>
      <c r="BV48" s="161"/>
      <c r="BW48" s="161"/>
      <c r="BZ48" s="161"/>
      <c r="CA48" s="161"/>
      <c r="CB48" s="161"/>
      <c r="CE48" s="161"/>
      <c r="CF48" s="161"/>
      <c r="CG48" s="161"/>
      <c r="CH48" s="161"/>
      <c r="CI48" s="161"/>
      <c r="CJ48" s="161"/>
      <c r="CL48" s="161"/>
      <c r="CM48" s="161"/>
      <c r="CN48" s="161"/>
      <c r="CQ48" s="161"/>
      <c r="CR48" s="161"/>
      <c r="CS48" s="161"/>
      <c r="CT48" s="161"/>
      <c r="CV48" s="161"/>
    </row>
    <row r="49" spans="1:100" s="54" customFormat="1">
      <c r="A49" s="97" t="s">
        <v>18</v>
      </c>
      <c r="B49" s="97"/>
      <c r="C49" s="74">
        <v>7847.6607644968662</v>
      </c>
      <c r="D49" s="74">
        <v>242.36790169766368</v>
      </c>
      <c r="E49" s="74">
        <v>400.58767636251378</v>
      </c>
      <c r="F49" s="74">
        <v>8490.6163425570448</v>
      </c>
      <c r="G49" s="74"/>
      <c r="H49" s="74">
        <v>1196.629707883618</v>
      </c>
      <c r="I49" s="74">
        <v>25.141088209092285</v>
      </c>
      <c r="J49" s="74">
        <v>41.324549123969739</v>
      </c>
      <c r="K49" s="74">
        <v>1263.09534521668</v>
      </c>
      <c r="L49" s="74"/>
      <c r="M49" s="74">
        <v>3712.6994828359193</v>
      </c>
      <c r="N49" s="74">
        <v>177.82063127837455</v>
      </c>
      <c r="O49" s="74">
        <v>358.48938036570394</v>
      </c>
      <c r="P49" s="74">
        <v>4249.0094944799976</v>
      </c>
      <c r="Q49" s="74"/>
      <c r="R49" s="97" t="s">
        <v>18</v>
      </c>
      <c r="S49" s="97"/>
      <c r="T49" s="74">
        <v>4288.9929667546667</v>
      </c>
      <c r="U49" s="74">
        <v>1616.7004928252677</v>
      </c>
      <c r="V49" s="74">
        <v>439.36979348862963</v>
      </c>
      <c r="W49" s="74">
        <v>6345.0632530685634</v>
      </c>
      <c r="X49" s="74"/>
      <c r="Y49" s="74">
        <v>1042.5464291436642</v>
      </c>
      <c r="Z49" s="74">
        <v>96.963325502322732</v>
      </c>
      <c r="AA49" s="74">
        <v>103.69644344810904</v>
      </c>
      <c r="AB49" s="74">
        <v>1243.206198094096</v>
      </c>
      <c r="AC49" s="74"/>
      <c r="AD49" s="74">
        <v>16891.899643231096</v>
      </c>
      <c r="AE49" s="74">
        <v>2133.8523513036271</v>
      </c>
      <c r="AF49" s="74">
        <v>1302.1432936649537</v>
      </c>
      <c r="AG49" s="74">
        <v>20327.895288199677</v>
      </c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R49" s="161"/>
      <c r="BU49" s="161"/>
      <c r="BV49" s="161"/>
      <c r="BW49" s="161"/>
      <c r="BZ49" s="161"/>
      <c r="CA49" s="161"/>
      <c r="CB49" s="161"/>
      <c r="CE49" s="161"/>
      <c r="CF49" s="161"/>
      <c r="CG49" s="161"/>
      <c r="CH49" s="161"/>
      <c r="CI49" s="161"/>
      <c r="CJ49" s="161"/>
      <c r="CL49" s="161"/>
      <c r="CM49" s="161"/>
      <c r="CN49" s="161"/>
      <c r="CQ49" s="161"/>
      <c r="CR49" s="161"/>
      <c r="CS49" s="161"/>
      <c r="CT49" s="161"/>
      <c r="CV49" s="161"/>
    </row>
    <row r="50" spans="1:100" s="54" customFormat="1">
      <c r="A50" s="97" t="s">
        <v>17</v>
      </c>
      <c r="B50" s="97"/>
      <c r="C50" s="74">
        <v>1020.6793697836051</v>
      </c>
      <c r="D50" s="74">
        <v>18.070737804742105</v>
      </c>
      <c r="E50" s="74">
        <v>25.940121548178563</v>
      </c>
      <c r="F50" s="74">
        <v>1064.6902291365257</v>
      </c>
      <c r="G50" s="74"/>
      <c r="H50" s="74">
        <v>200.30617494504222</v>
      </c>
      <c r="I50" s="74">
        <v>9.3578597245450688</v>
      </c>
      <c r="J50" s="74">
        <v>7.3501067165071285</v>
      </c>
      <c r="K50" s="74">
        <v>217.01414138609442</v>
      </c>
      <c r="L50" s="74"/>
      <c r="M50" s="74">
        <v>1738.268313193327</v>
      </c>
      <c r="N50" s="74">
        <v>11.216224594839508</v>
      </c>
      <c r="O50" s="74">
        <v>34.145870539869577</v>
      </c>
      <c r="P50" s="74">
        <v>1783.6304083280361</v>
      </c>
      <c r="Q50" s="74"/>
      <c r="R50" s="97" t="s">
        <v>17</v>
      </c>
      <c r="S50" s="97"/>
      <c r="T50" s="74">
        <v>1338.7378498068965</v>
      </c>
      <c r="U50" s="74">
        <v>130.81742634203786</v>
      </c>
      <c r="V50" s="74">
        <v>26.025771984486568</v>
      </c>
      <c r="W50" s="74">
        <v>1495.5810481334208</v>
      </c>
      <c r="X50" s="74"/>
      <c r="Y50" s="74">
        <v>134.59310257995708</v>
      </c>
      <c r="Z50" s="74">
        <v>9.1991348427368003</v>
      </c>
      <c r="AA50" s="74">
        <v>12.737555695424691</v>
      </c>
      <c r="AB50" s="74">
        <v>156.52979311811859</v>
      </c>
      <c r="AC50" s="74"/>
      <c r="AD50" s="74">
        <v>4232.2786353637894</v>
      </c>
      <c r="AE50" s="74">
        <v>169.3035235843563</v>
      </c>
      <c r="AF50" s="74">
        <v>98.8493197679594</v>
      </c>
      <c r="AG50" s="74">
        <v>4500.4314787161047</v>
      </c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R50" s="161"/>
      <c r="BU50" s="161"/>
      <c r="BV50" s="161"/>
      <c r="BW50" s="161"/>
      <c r="BZ50" s="161"/>
      <c r="CA50" s="161"/>
      <c r="CB50" s="161"/>
      <c r="CE50" s="161"/>
      <c r="CF50" s="161"/>
      <c r="CG50" s="161"/>
      <c r="CH50" s="161"/>
      <c r="CI50" s="161"/>
      <c r="CJ50" s="161"/>
      <c r="CL50" s="161"/>
      <c r="CM50" s="161"/>
      <c r="CN50" s="161"/>
      <c r="CQ50" s="161"/>
      <c r="CR50" s="161"/>
      <c r="CS50" s="161"/>
      <c r="CT50" s="161"/>
      <c r="CU50" s="161"/>
      <c r="CV50" s="161"/>
    </row>
    <row r="51" spans="1:100">
      <c r="A51" s="98" t="s">
        <v>60</v>
      </c>
      <c r="B51" s="95"/>
      <c r="C51" s="73">
        <v>14.379646000786215</v>
      </c>
      <c r="D51" s="73" t="s">
        <v>296</v>
      </c>
      <c r="E51" s="73">
        <v>1.2014781215547303</v>
      </c>
      <c r="F51" s="73">
        <v>15.581124122340945</v>
      </c>
      <c r="G51" s="73"/>
      <c r="H51" s="74" t="s">
        <v>296</v>
      </c>
      <c r="I51" s="74" t="s">
        <v>296</v>
      </c>
      <c r="J51" s="74" t="s">
        <v>296</v>
      </c>
      <c r="K51" s="74" t="s">
        <v>296</v>
      </c>
      <c r="L51" s="73"/>
      <c r="M51" s="73">
        <v>11.780097769703525</v>
      </c>
      <c r="N51" s="73" t="s">
        <v>296</v>
      </c>
      <c r="O51" s="73" t="s">
        <v>296</v>
      </c>
      <c r="P51" s="73">
        <v>11.780097769703525</v>
      </c>
      <c r="Q51" s="73"/>
      <c r="R51" s="98" t="s">
        <v>60</v>
      </c>
      <c r="S51" s="95"/>
      <c r="T51" s="73">
        <v>14.918366712411062</v>
      </c>
      <c r="U51" s="73">
        <v>2.1245361404869127</v>
      </c>
      <c r="V51" s="73">
        <v>0.51600053422374881</v>
      </c>
      <c r="W51" s="73">
        <v>17.558903387121724</v>
      </c>
      <c r="X51" s="73"/>
      <c r="Y51" s="73">
        <v>4.779374734702345</v>
      </c>
      <c r="Z51" s="73">
        <v>2.327822451705877</v>
      </c>
      <c r="AA51" s="73" t="s">
        <v>296</v>
      </c>
      <c r="AB51" s="73">
        <v>7.1071971864082215</v>
      </c>
      <c r="AC51" s="73"/>
      <c r="AD51" s="73">
        <v>45.857485217603141</v>
      </c>
      <c r="AE51" s="73">
        <v>4.4523585921927902</v>
      </c>
      <c r="AF51" s="73">
        <v>1.7174786557784791</v>
      </c>
      <c r="AG51" s="73">
        <v>52.027322465574407</v>
      </c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CB51" s="27"/>
      <c r="CE51" s="27"/>
      <c r="CF51" s="27"/>
      <c r="CG51" s="27"/>
      <c r="CH51" s="27"/>
      <c r="CI51" s="27"/>
      <c r="CL51" s="27"/>
      <c r="CM51" s="27"/>
      <c r="CS51" s="27"/>
      <c r="CV51" s="27"/>
    </row>
    <row r="52" spans="1:100" s="55" customFormat="1">
      <c r="A52" s="92" t="s">
        <v>61</v>
      </c>
      <c r="B52" s="92"/>
      <c r="C52" s="73">
        <v>5.0540402971363552</v>
      </c>
      <c r="D52" s="73" t="s">
        <v>296</v>
      </c>
      <c r="E52" s="73" t="s">
        <v>296</v>
      </c>
      <c r="F52" s="73">
        <v>5.0540402971363552</v>
      </c>
      <c r="G52" s="73"/>
      <c r="H52" s="73">
        <v>1.6705643666708787</v>
      </c>
      <c r="I52" s="73" t="s">
        <v>296</v>
      </c>
      <c r="J52" s="73" t="s">
        <v>296</v>
      </c>
      <c r="K52" s="73">
        <v>1.6705643666708787</v>
      </c>
      <c r="L52" s="73"/>
      <c r="M52" s="73">
        <v>5.5347322715256357</v>
      </c>
      <c r="N52" s="73" t="s">
        <v>296</v>
      </c>
      <c r="O52" s="73">
        <v>2.1433835342109702</v>
      </c>
      <c r="P52" s="73">
        <v>7.6781158057366063</v>
      </c>
      <c r="Q52" s="73"/>
      <c r="R52" s="92" t="s">
        <v>61</v>
      </c>
      <c r="S52" s="92"/>
      <c r="T52" s="73">
        <v>13.83953150600245</v>
      </c>
      <c r="U52" s="73">
        <v>3.576917667050624</v>
      </c>
      <c r="V52" s="73">
        <v>0.71139618664272974</v>
      </c>
      <c r="W52" s="73">
        <v>18.127845359695804</v>
      </c>
      <c r="X52" s="73"/>
      <c r="Y52" s="73">
        <v>0.67369383329996468</v>
      </c>
      <c r="Z52" s="73" t="s">
        <v>296</v>
      </c>
      <c r="AA52" s="73">
        <v>1.8248529725690801</v>
      </c>
      <c r="AB52" s="73">
        <v>2.4985468058690445</v>
      </c>
      <c r="AC52" s="73"/>
      <c r="AD52" s="73">
        <v>25.101997907964403</v>
      </c>
      <c r="AE52" s="73">
        <v>3.576917667050624</v>
      </c>
      <c r="AF52" s="73">
        <v>4.6796326934227803</v>
      </c>
      <c r="AG52" s="73">
        <v>33.358548268437808</v>
      </c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</row>
    <row r="53" spans="1:100" s="55" customFormat="1">
      <c r="A53" s="92" t="s">
        <v>62</v>
      </c>
      <c r="B53" s="92"/>
      <c r="C53" s="73">
        <v>0.71139618664272974</v>
      </c>
      <c r="D53" s="73" t="s">
        <v>296</v>
      </c>
      <c r="E53" s="73">
        <v>2.2633247804429422</v>
      </c>
      <c r="F53" s="73">
        <v>2.974720967085672</v>
      </c>
      <c r="G53" s="73"/>
      <c r="H53" s="73" t="s">
        <v>296</v>
      </c>
      <c r="I53" s="73" t="s">
        <v>296</v>
      </c>
      <c r="J53" s="73" t="s">
        <v>296</v>
      </c>
      <c r="K53" s="73" t="s">
        <v>296</v>
      </c>
      <c r="L53" s="73"/>
      <c r="M53" s="73">
        <v>4.0609440928724325</v>
      </c>
      <c r="N53" s="73" t="s">
        <v>296</v>
      </c>
      <c r="O53" s="73" t="s">
        <v>296</v>
      </c>
      <c r="P53" s="73">
        <v>4.0609440928724325</v>
      </c>
      <c r="Q53" s="73"/>
      <c r="R53" s="92" t="s">
        <v>62</v>
      </c>
      <c r="S53" s="92"/>
      <c r="T53" s="73">
        <v>0.96917600707898166</v>
      </c>
      <c r="U53" s="73" t="s">
        <v>296</v>
      </c>
      <c r="V53" s="73" t="s">
        <v>296</v>
      </c>
      <c r="W53" s="73">
        <v>0.96917600707898166</v>
      </c>
      <c r="X53" s="73"/>
      <c r="Y53" s="73">
        <v>0.97317498702677885</v>
      </c>
      <c r="Z53" s="73" t="s">
        <v>296</v>
      </c>
      <c r="AA53" s="73" t="s">
        <v>296</v>
      </c>
      <c r="AB53" s="73">
        <v>0.97317498702677885</v>
      </c>
      <c r="AC53" s="73"/>
      <c r="AD53" s="73">
        <v>6.7146912736209234</v>
      </c>
      <c r="AE53" s="73" t="s">
        <v>296</v>
      </c>
      <c r="AF53" s="73">
        <v>2.2633247804429422</v>
      </c>
      <c r="AG53" s="73">
        <v>8.9780160540638647</v>
      </c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</row>
    <row r="54" spans="1:100" s="55" customFormat="1">
      <c r="A54" s="92" t="s">
        <v>63</v>
      </c>
      <c r="B54" s="92"/>
      <c r="C54" s="73">
        <v>4.2759179678309387</v>
      </c>
      <c r="D54" s="73" t="s">
        <v>296</v>
      </c>
      <c r="E54" s="73">
        <v>2.1810167913416576</v>
      </c>
      <c r="F54" s="73">
        <v>6.4569347591725963</v>
      </c>
      <c r="G54" s="73"/>
      <c r="H54" s="73" t="s">
        <v>296</v>
      </c>
      <c r="I54" s="73" t="s">
        <v>296</v>
      </c>
      <c r="J54" s="73" t="s">
        <v>296</v>
      </c>
      <c r="K54" s="73" t="s">
        <v>296</v>
      </c>
      <c r="L54" s="73"/>
      <c r="M54" s="73">
        <v>2.0123133816542982</v>
      </c>
      <c r="N54" s="73" t="s">
        <v>296</v>
      </c>
      <c r="O54" s="73" t="s">
        <v>296</v>
      </c>
      <c r="P54" s="73">
        <v>2.0123133816542982</v>
      </c>
      <c r="Q54" s="73"/>
      <c r="R54" s="92" t="s">
        <v>63</v>
      </c>
      <c r="S54" s="92"/>
      <c r="T54" s="73">
        <v>7.9560608841945823</v>
      </c>
      <c r="U54" s="73" t="s">
        <v>296</v>
      </c>
      <c r="V54" s="73">
        <v>0.8162517463783765</v>
      </c>
      <c r="W54" s="73">
        <v>8.7723126305729586</v>
      </c>
      <c r="X54" s="73"/>
      <c r="Y54" s="73">
        <v>2.0142649572360947</v>
      </c>
      <c r="Z54" s="73">
        <v>0.52023765434355795</v>
      </c>
      <c r="AA54" s="73">
        <v>1.214958138412036</v>
      </c>
      <c r="AB54" s="73">
        <v>3.7494607499916883</v>
      </c>
      <c r="AC54" s="73"/>
      <c r="AD54" s="73">
        <v>16.258557190915916</v>
      </c>
      <c r="AE54" s="73">
        <v>0.52023765434355795</v>
      </c>
      <c r="AF54" s="73">
        <v>4.2122266761320697</v>
      </c>
      <c r="AG54" s="73">
        <v>20.991021521391541</v>
      </c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</row>
    <row r="55" spans="1:100">
      <c r="A55" s="92" t="s">
        <v>64</v>
      </c>
      <c r="B55" s="92"/>
      <c r="C55" s="73">
        <v>47.269835706788591</v>
      </c>
      <c r="D55" s="73">
        <v>5.659169878107587</v>
      </c>
      <c r="E55" s="73">
        <v>2.3248132802673758</v>
      </c>
      <c r="F55" s="73">
        <v>55.253818865163552</v>
      </c>
      <c r="G55" s="73"/>
      <c r="H55" s="74">
        <v>6.0924844018528059</v>
      </c>
      <c r="I55" s="74" t="s">
        <v>296</v>
      </c>
      <c r="J55" s="74" t="s">
        <v>296</v>
      </c>
      <c r="K55" s="74">
        <v>6.0924844018528059</v>
      </c>
      <c r="L55" s="73"/>
      <c r="M55" s="73">
        <v>42.67720405654201</v>
      </c>
      <c r="N55" s="73">
        <v>3.87572577640015</v>
      </c>
      <c r="O55" s="73">
        <v>4.1075661306662115</v>
      </c>
      <c r="P55" s="73">
        <v>50.660495963608376</v>
      </c>
      <c r="Q55" s="73"/>
      <c r="R55" s="92" t="s">
        <v>64</v>
      </c>
      <c r="S55" s="92"/>
      <c r="T55" s="73">
        <v>60.806897703470611</v>
      </c>
      <c r="U55" s="73">
        <v>30.095019384806857</v>
      </c>
      <c r="V55" s="73">
        <v>9.6705010933766626</v>
      </c>
      <c r="W55" s="73">
        <v>100.57241818165413</v>
      </c>
      <c r="X55" s="73"/>
      <c r="Y55" s="73">
        <v>8.3346510782186645</v>
      </c>
      <c r="Z55" s="73">
        <v>1.9745190760067062</v>
      </c>
      <c r="AA55" s="73">
        <v>0.32109042849766428</v>
      </c>
      <c r="AB55" s="73">
        <v>10.630260582723034</v>
      </c>
      <c r="AC55" s="73"/>
      <c r="AD55" s="73">
        <v>159.08858854501983</v>
      </c>
      <c r="AE55" s="73">
        <v>41.604434115321304</v>
      </c>
      <c r="AF55" s="73">
        <v>16.423970932807915</v>
      </c>
      <c r="AG55" s="73">
        <v>217.11699359314906</v>
      </c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</row>
    <row r="56" spans="1:100">
      <c r="A56" s="92" t="s">
        <v>65</v>
      </c>
      <c r="B56" s="92"/>
      <c r="C56" s="73">
        <v>68.462574734007106</v>
      </c>
      <c r="D56" s="73">
        <v>3.1880849607991006</v>
      </c>
      <c r="E56" s="73" t="s">
        <v>296</v>
      </c>
      <c r="F56" s="73">
        <v>71.650659694806208</v>
      </c>
      <c r="G56" s="73"/>
      <c r="H56" s="74">
        <v>7.3215315932426002</v>
      </c>
      <c r="I56" s="74" t="s">
        <v>296</v>
      </c>
      <c r="J56" s="74" t="s">
        <v>296</v>
      </c>
      <c r="K56" s="74">
        <v>7.3215315932426002</v>
      </c>
      <c r="L56" s="73"/>
      <c r="M56" s="73">
        <v>32.822413554500187</v>
      </c>
      <c r="N56" s="73" t="s">
        <v>296</v>
      </c>
      <c r="O56" s="73" t="s">
        <v>296</v>
      </c>
      <c r="P56" s="73">
        <v>32.822413554500187</v>
      </c>
      <c r="Q56" s="73"/>
      <c r="R56" s="92" t="s">
        <v>65</v>
      </c>
      <c r="S56" s="92"/>
      <c r="T56" s="73">
        <v>84.088787482824756</v>
      </c>
      <c r="U56" s="73">
        <v>1.1801390669876379</v>
      </c>
      <c r="V56" s="73">
        <v>1.5781561782929496</v>
      </c>
      <c r="W56" s="73">
        <v>86.847082728105335</v>
      </c>
      <c r="X56" s="73"/>
      <c r="Y56" s="73">
        <v>14.9934481578829</v>
      </c>
      <c r="Z56" s="73">
        <v>2.0536743479214503</v>
      </c>
      <c r="AA56" s="73" t="s">
        <v>296</v>
      </c>
      <c r="AB56" s="73">
        <v>17.047122505804349</v>
      </c>
      <c r="AC56" s="73"/>
      <c r="AD56" s="73">
        <v>200.36722392921487</v>
      </c>
      <c r="AE56" s="73">
        <v>6.4218983757081887</v>
      </c>
      <c r="AF56" s="73">
        <v>1.5781561782929496</v>
      </c>
      <c r="AG56" s="73">
        <v>208.36727848321601</v>
      </c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</row>
    <row r="57" spans="1:100">
      <c r="A57" s="92" t="s">
        <v>66</v>
      </c>
      <c r="B57" s="92"/>
      <c r="C57" s="73">
        <v>21.08918361642181</v>
      </c>
      <c r="D57" s="73">
        <v>5.9258226734094386</v>
      </c>
      <c r="E57" s="73">
        <v>8.0376590848644565</v>
      </c>
      <c r="F57" s="73">
        <v>35.052665374695707</v>
      </c>
      <c r="G57" s="73"/>
      <c r="H57" s="74">
        <v>0.45220115765832819</v>
      </c>
      <c r="I57" s="74" t="s">
        <v>296</v>
      </c>
      <c r="J57" s="74" t="s">
        <v>296</v>
      </c>
      <c r="K57" s="74">
        <v>0.45220115765832819</v>
      </c>
      <c r="L57" s="73"/>
      <c r="M57" s="73">
        <v>28.357961448290304</v>
      </c>
      <c r="N57" s="73">
        <v>2.210177695425549</v>
      </c>
      <c r="O57" s="73">
        <v>3.6344143381448695</v>
      </c>
      <c r="P57" s="73">
        <v>34.202553481860726</v>
      </c>
      <c r="Q57" s="73"/>
      <c r="R57" s="92" t="s">
        <v>66</v>
      </c>
      <c r="S57" s="92"/>
      <c r="T57" s="73">
        <v>61.954200882502981</v>
      </c>
      <c r="U57" s="73">
        <v>19.6351532960879</v>
      </c>
      <c r="V57" s="73">
        <v>12.512993761645626</v>
      </c>
      <c r="W57" s="73">
        <v>94.102347940236513</v>
      </c>
      <c r="X57" s="73"/>
      <c r="Y57" s="73">
        <v>11.498863209959882</v>
      </c>
      <c r="Z57" s="73">
        <v>10.630316587045465</v>
      </c>
      <c r="AA57" s="73">
        <v>2.4503914911398121</v>
      </c>
      <c r="AB57" s="73">
        <v>24.579571288145161</v>
      </c>
      <c r="AC57" s="73"/>
      <c r="AD57" s="73">
        <v>122.90020915717497</v>
      </c>
      <c r="AE57" s="73">
        <v>38.401470251968355</v>
      </c>
      <c r="AF57" s="73">
        <v>26.635458675794773</v>
      </c>
      <c r="AG57" s="73">
        <v>187.93713808493811</v>
      </c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</row>
    <row r="58" spans="1:100">
      <c r="A58" s="92" t="s">
        <v>67</v>
      </c>
      <c r="B58" s="92"/>
      <c r="C58" s="73">
        <v>134.0059092463928</v>
      </c>
      <c r="D58" s="73">
        <v>0.53458747825812558</v>
      </c>
      <c r="E58" s="73">
        <v>7.5223473207696374</v>
      </c>
      <c r="F58" s="73">
        <v>142.06284404542055</v>
      </c>
      <c r="G58" s="73"/>
      <c r="H58" s="74">
        <v>12.442232013011859</v>
      </c>
      <c r="I58" s="74" t="s">
        <v>296</v>
      </c>
      <c r="J58" s="74" t="s">
        <v>296</v>
      </c>
      <c r="K58" s="74">
        <v>12.442232013011859</v>
      </c>
      <c r="L58" s="73"/>
      <c r="M58" s="73">
        <v>34.713361677361533</v>
      </c>
      <c r="N58" s="73">
        <v>1.0528306841071742</v>
      </c>
      <c r="O58" s="73">
        <v>0.6196941511532098</v>
      </c>
      <c r="P58" s="73">
        <v>36.385886512621916</v>
      </c>
      <c r="Q58" s="73"/>
      <c r="R58" s="92" t="s">
        <v>67</v>
      </c>
      <c r="S58" s="92"/>
      <c r="T58" s="73">
        <v>61.442454787482482</v>
      </c>
      <c r="U58" s="73">
        <v>8.3702496734820535</v>
      </c>
      <c r="V58" s="73">
        <v>4.657260830829725</v>
      </c>
      <c r="W58" s="73">
        <v>74.469965291794267</v>
      </c>
      <c r="X58" s="73"/>
      <c r="Y58" s="73">
        <v>9.7215616599907992</v>
      </c>
      <c r="Z58" s="73" t="s">
        <v>296</v>
      </c>
      <c r="AA58" s="73">
        <v>2.0241173058030335</v>
      </c>
      <c r="AB58" s="73">
        <v>11.745678965793832</v>
      </c>
      <c r="AC58" s="73"/>
      <c r="AD58" s="73">
        <v>239.88328737122745</v>
      </c>
      <c r="AE58" s="73">
        <v>9.9576678358473529</v>
      </c>
      <c r="AF58" s="73">
        <v>14.823419608555604</v>
      </c>
      <c r="AG58" s="73">
        <v>264.66437481563042</v>
      </c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</row>
    <row r="59" spans="1:100">
      <c r="A59" s="92" t="s">
        <v>68</v>
      </c>
      <c r="B59" s="92"/>
      <c r="C59" s="73">
        <v>126.31580887353195</v>
      </c>
      <c r="D59" s="73">
        <v>16.625400997901686</v>
      </c>
      <c r="E59" s="73">
        <v>73.234274028990754</v>
      </c>
      <c r="F59" s="73">
        <v>216.17548390042441</v>
      </c>
      <c r="G59" s="73"/>
      <c r="H59" s="74">
        <v>12.64912877412179</v>
      </c>
      <c r="I59" s="74">
        <v>4.1238441788122504</v>
      </c>
      <c r="J59" s="74">
        <v>9.1827644584147663</v>
      </c>
      <c r="K59" s="74">
        <v>25.955737411348807</v>
      </c>
      <c r="L59" s="73"/>
      <c r="M59" s="73">
        <v>20.940929125083947</v>
      </c>
      <c r="N59" s="73">
        <v>14.664816348298331</v>
      </c>
      <c r="O59" s="73">
        <v>38.603627699072646</v>
      </c>
      <c r="P59" s="73">
        <v>74.209373172454917</v>
      </c>
      <c r="Q59" s="73"/>
      <c r="R59" s="92" t="s">
        <v>68</v>
      </c>
      <c r="S59" s="92"/>
      <c r="T59" s="73">
        <v>37.826765885653543</v>
      </c>
      <c r="U59" s="73">
        <v>131.08994562249404</v>
      </c>
      <c r="V59" s="73">
        <v>45.253206051943877</v>
      </c>
      <c r="W59" s="73">
        <v>214.16991756009145</v>
      </c>
      <c r="X59" s="73"/>
      <c r="Y59" s="73">
        <v>19.327548311306945</v>
      </c>
      <c r="Z59" s="73">
        <v>11.597494253057945</v>
      </c>
      <c r="AA59" s="73">
        <v>17.418682887455514</v>
      </c>
      <c r="AB59" s="73">
        <v>48.343725451820404</v>
      </c>
      <c r="AC59" s="73"/>
      <c r="AD59" s="73">
        <v>204.41105219557633</v>
      </c>
      <c r="AE59" s="73">
        <v>173.97765722175208</v>
      </c>
      <c r="AF59" s="73">
        <v>174.50979066746294</v>
      </c>
      <c r="AG59" s="73">
        <v>552.89850008479129</v>
      </c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</row>
    <row r="60" spans="1:100">
      <c r="A60" s="92" t="s">
        <v>69</v>
      </c>
      <c r="B60" s="92"/>
      <c r="C60" s="73">
        <v>372.23386997229596</v>
      </c>
      <c r="D60" s="73">
        <v>13.374914346426548</v>
      </c>
      <c r="E60" s="73">
        <v>20.309021520885619</v>
      </c>
      <c r="F60" s="73">
        <v>405.91780583960809</v>
      </c>
      <c r="G60" s="73"/>
      <c r="H60" s="74">
        <v>12.593516935032017</v>
      </c>
      <c r="I60" s="74">
        <v>1.0225696168888154</v>
      </c>
      <c r="J60" s="74">
        <v>2.364076224175657</v>
      </c>
      <c r="K60" s="74">
        <v>15.98016277609649</v>
      </c>
      <c r="L60" s="73"/>
      <c r="M60" s="73">
        <v>36.412616414850646</v>
      </c>
      <c r="N60" s="73">
        <v>2.5081029674671043</v>
      </c>
      <c r="O60" s="73">
        <v>16.955755055515102</v>
      </c>
      <c r="P60" s="73">
        <v>55.876474437832854</v>
      </c>
      <c r="Q60" s="73"/>
      <c r="R60" s="92" t="s">
        <v>69</v>
      </c>
      <c r="S60" s="92"/>
      <c r="T60" s="73">
        <v>103.59202829067307</v>
      </c>
      <c r="U60" s="73">
        <v>76.893354303528909</v>
      </c>
      <c r="V60" s="73">
        <v>24.59890446903033</v>
      </c>
      <c r="W60" s="73">
        <v>205.0842870632323</v>
      </c>
      <c r="X60" s="73"/>
      <c r="Y60" s="73">
        <v>46.254535409480134</v>
      </c>
      <c r="Z60" s="73">
        <v>0.97317498702677885</v>
      </c>
      <c r="AA60" s="73">
        <v>9.3263678828230638</v>
      </c>
      <c r="AB60" s="73">
        <v>56.554078279329978</v>
      </c>
      <c r="AC60" s="73"/>
      <c r="AD60" s="73">
        <v>558.49305008729903</v>
      </c>
      <c r="AE60" s="73">
        <v>93.749546604449321</v>
      </c>
      <c r="AF60" s="73">
        <v>71.190048928254143</v>
      </c>
      <c r="AG60" s="73">
        <v>723.4326456200024</v>
      </c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</row>
    <row r="61" spans="1:100">
      <c r="A61" s="92" t="s">
        <v>70</v>
      </c>
      <c r="B61" s="92"/>
      <c r="C61" s="73">
        <v>177.4745419049132</v>
      </c>
      <c r="D61" s="73">
        <v>15.600883282131367</v>
      </c>
      <c r="E61" s="73">
        <v>18.104450446734258</v>
      </c>
      <c r="F61" s="73">
        <v>211.17987563377883</v>
      </c>
      <c r="G61" s="73"/>
      <c r="H61" s="74">
        <v>32.220366538209738</v>
      </c>
      <c r="I61" s="74">
        <v>0.45355640588307844</v>
      </c>
      <c r="J61" s="74">
        <v>0.33524805824173742</v>
      </c>
      <c r="K61" s="74">
        <v>33.009171002334554</v>
      </c>
      <c r="L61" s="73"/>
      <c r="M61" s="73">
        <v>32.257199683191345</v>
      </c>
      <c r="N61" s="73">
        <v>8.1646656794165136</v>
      </c>
      <c r="O61" s="73">
        <v>27.212209630943143</v>
      </c>
      <c r="P61" s="73">
        <v>67.634074993550996</v>
      </c>
      <c r="Q61" s="73"/>
      <c r="R61" s="92" t="s">
        <v>70</v>
      </c>
      <c r="S61" s="92"/>
      <c r="T61" s="73">
        <v>34.514688021956658</v>
      </c>
      <c r="U61" s="73">
        <v>46.370637187161044</v>
      </c>
      <c r="V61" s="73">
        <v>27.339635194085382</v>
      </c>
      <c r="W61" s="73">
        <v>108.22496040320308</v>
      </c>
      <c r="X61" s="73"/>
      <c r="Y61" s="73">
        <v>15.454533746844236</v>
      </c>
      <c r="Z61" s="73">
        <v>1.4038113853061918</v>
      </c>
      <c r="AA61" s="73">
        <v>5.0658392484390884</v>
      </c>
      <c r="AB61" s="73">
        <v>21.924184380589516</v>
      </c>
      <c r="AC61" s="73"/>
      <c r="AD61" s="73">
        <v>259.7009633569055</v>
      </c>
      <c r="AE61" s="73">
        <v>71.539997534015129</v>
      </c>
      <c r="AF61" s="73">
        <v>77.722134520201919</v>
      </c>
      <c r="AG61" s="73">
        <v>408.96309541112254</v>
      </c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</row>
    <row r="62" spans="1:100">
      <c r="A62" s="92" t="s">
        <v>71</v>
      </c>
      <c r="B62" s="92"/>
      <c r="C62" s="73">
        <v>587.96126607980489</v>
      </c>
      <c r="D62" s="73">
        <v>2.031170969124779</v>
      </c>
      <c r="E62" s="73">
        <v>13.65160125441485</v>
      </c>
      <c r="F62" s="73">
        <v>603.64403830334447</v>
      </c>
      <c r="G62" s="73"/>
      <c r="H62" s="74">
        <v>120.87672017054797</v>
      </c>
      <c r="I62" s="74" t="s">
        <v>296</v>
      </c>
      <c r="J62" s="74">
        <v>0.47232711604516536</v>
      </c>
      <c r="K62" s="74">
        <v>121.34904728659313</v>
      </c>
      <c r="L62" s="73"/>
      <c r="M62" s="73">
        <v>117.85799613311049</v>
      </c>
      <c r="N62" s="73">
        <v>0.64600894617679649</v>
      </c>
      <c r="O62" s="73">
        <v>10.168265768141481</v>
      </c>
      <c r="P62" s="73">
        <v>128.67227084742876</v>
      </c>
      <c r="Q62" s="73"/>
      <c r="R62" s="92" t="s">
        <v>71</v>
      </c>
      <c r="S62" s="92"/>
      <c r="T62" s="73">
        <v>99.861491782535865</v>
      </c>
      <c r="U62" s="73">
        <v>19.093043706093237</v>
      </c>
      <c r="V62" s="73">
        <v>8.9999486298267577</v>
      </c>
      <c r="W62" s="73">
        <v>127.95448411845587</v>
      </c>
      <c r="X62" s="73"/>
      <c r="Y62" s="73">
        <v>143.75722958942652</v>
      </c>
      <c r="Z62" s="73">
        <v>5.0607592660647969</v>
      </c>
      <c r="AA62" s="73">
        <v>0.97173873144281131</v>
      </c>
      <c r="AB62" s="73">
        <v>149.78972758693411</v>
      </c>
      <c r="AC62" s="73"/>
      <c r="AD62" s="73">
        <v>949.43798358487857</v>
      </c>
      <c r="AE62" s="73">
        <v>26.830982887459609</v>
      </c>
      <c r="AF62" s="73">
        <v>33.791554383825904</v>
      </c>
      <c r="AG62" s="73">
        <v>1010.0605208561641</v>
      </c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</row>
    <row r="63" spans="1:100">
      <c r="A63" s="92" t="s">
        <v>72</v>
      </c>
      <c r="B63" s="92"/>
      <c r="C63" s="73">
        <v>203.01413631909654</v>
      </c>
      <c r="D63" s="73">
        <v>0.71458179971212343</v>
      </c>
      <c r="E63" s="73">
        <v>2.1223509018303641</v>
      </c>
      <c r="F63" s="73">
        <v>205.85106902063904</v>
      </c>
      <c r="G63" s="73"/>
      <c r="H63" s="74">
        <v>63.6587452770043</v>
      </c>
      <c r="I63" s="74" t="s">
        <v>296</v>
      </c>
      <c r="J63" s="74" t="s">
        <v>296</v>
      </c>
      <c r="K63" s="74">
        <v>63.6587452770043</v>
      </c>
      <c r="L63" s="73"/>
      <c r="M63" s="73">
        <v>166.74418175275798</v>
      </c>
      <c r="N63" s="73">
        <v>3.1111134763965254</v>
      </c>
      <c r="O63" s="73">
        <v>1.303479623514135</v>
      </c>
      <c r="P63" s="73">
        <v>171.15877485266864</v>
      </c>
      <c r="Q63" s="73"/>
      <c r="R63" s="92" t="s">
        <v>72</v>
      </c>
      <c r="S63" s="92"/>
      <c r="T63" s="73">
        <v>222.50411589817483</v>
      </c>
      <c r="U63" s="73">
        <v>5.5546463922209606</v>
      </c>
      <c r="V63" s="73">
        <v>2.2917281330540722</v>
      </c>
      <c r="W63" s="73">
        <v>230.35049042344988</v>
      </c>
      <c r="X63" s="73"/>
      <c r="Y63" s="73">
        <v>82.993337734610535</v>
      </c>
      <c r="Z63" s="73">
        <v>0.51860832067108975</v>
      </c>
      <c r="AA63" s="73">
        <v>1.2105761817824021</v>
      </c>
      <c r="AB63" s="73">
        <v>84.722522237064027</v>
      </c>
      <c r="AC63" s="73"/>
      <c r="AD63" s="73">
        <v>675.25577170463941</v>
      </c>
      <c r="AE63" s="73">
        <v>9.8989499890007</v>
      </c>
      <c r="AF63" s="73">
        <v>6.9281348401809746</v>
      </c>
      <c r="AG63" s="73">
        <v>692.08285653382109</v>
      </c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</row>
    <row r="64" spans="1:100">
      <c r="A64" s="92" t="s">
        <v>73</v>
      </c>
      <c r="B64" s="92"/>
      <c r="C64" s="73">
        <v>194.86829713089966</v>
      </c>
      <c r="D64" s="73" t="s">
        <v>296</v>
      </c>
      <c r="E64" s="73">
        <v>10.111924504004715</v>
      </c>
      <c r="F64" s="73">
        <v>204.98022163490438</v>
      </c>
      <c r="G64" s="73"/>
      <c r="H64" s="74">
        <v>23.532355557464694</v>
      </c>
      <c r="I64" s="74" t="s">
        <v>296</v>
      </c>
      <c r="J64" s="74">
        <v>0.7170873561358716</v>
      </c>
      <c r="K64" s="74">
        <v>24.249442913600564</v>
      </c>
      <c r="L64" s="73"/>
      <c r="M64" s="73">
        <v>96.921650033911092</v>
      </c>
      <c r="N64" s="73">
        <v>0.45445990469957848</v>
      </c>
      <c r="O64" s="73">
        <v>9.6525246361223385</v>
      </c>
      <c r="P64" s="73">
        <v>107.028634574733</v>
      </c>
      <c r="Q64" s="73"/>
      <c r="R64" s="92" t="s">
        <v>73</v>
      </c>
      <c r="S64" s="92"/>
      <c r="T64" s="73">
        <v>39.644180585546358</v>
      </c>
      <c r="U64" s="73">
        <v>13.963973912248893</v>
      </c>
      <c r="V64" s="73">
        <v>4.9273211191506983</v>
      </c>
      <c r="W64" s="73">
        <v>58.535475616945952</v>
      </c>
      <c r="X64" s="73"/>
      <c r="Y64" s="73">
        <v>17.888909242486346</v>
      </c>
      <c r="Z64" s="73" t="s">
        <v>296</v>
      </c>
      <c r="AA64" s="73">
        <v>0.4060249368958499</v>
      </c>
      <c r="AB64" s="73">
        <v>18.294934179382196</v>
      </c>
      <c r="AC64" s="73"/>
      <c r="AD64" s="73">
        <v>349.32303699284302</v>
      </c>
      <c r="AE64" s="73">
        <v>14.418433816948472</v>
      </c>
      <c r="AF64" s="73">
        <v>25.0977951961736</v>
      </c>
      <c r="AG64" s="73">
        <v>388.8392660059651</v>
      </c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</row>
    <row r="65" spans="1:100">
      <c r="A65" s="92" t="s">
        <v>74</v>
      </c>
      <c r="B65" s="92"/>
      <c r="C65" s="73">
        <v>16.822693131069176</v>
      </c>
      <c r="D65" s="73" t="s">
        <v>296</v>
      </c>
      <c r="E65" s="73" t="s">
        <v>296</v>
      </c>
      <c r="F65" s="73">
        <v>16.822693131069176</v>
      </c>
      <c r="G65" s="73"/>
      <c r="H65" s="74">
        <v>3.6116872816196115</v>
      </c>
      <c r="I65" s="74" t="s">
        <v>296</v>
      </c>
      <c r="J65" s="74" t="s">
        <v>296</v>
      </c>
      <c r="K65" s="74">
        <v>3.6116872816196115</v>
      </c>
      <c r="L65" s="73"/>
      <c r="M65" s="73">
        <v>8.6778866735031919</v>
      </c>
      <c r="N65" s="73">
        <v>0.46776633254737821</v>
      </c>
      <c r="O65" s="73" t="s">
        <v>296</v>
      </c>
      <c r="P65" s="73">
        <v>9.1456530060505692</v>
      </c>
      <c r="Q65" s="73"/>
      <c r="R65" s="92" t="s">
        <v>74</v>
      </c>
      <c r="S65" s="92"/>
      <c r="T65" s="73">
        <v>55.704910746223966</v>
      </c>
      <c r="U65" s="73">
        <v>2.8498894662153993</v>
      </c>
      <c r="V65" s="73">
        <v>0.46776633254737821</v>
      </c>
      <c r="W65" s="73">
        <v>59.022566544986745</v>
      </c>
      <c r="X65" s="73"/>
      <c r="Y65" s="73">
        <v>4.6834787440546144</v>
      </c>
      <c r="Z65" s="73" t="s">
        <v>296</v>
      </c>
      <c r="AA65" s="73" t="s">
        <v>296</v>
      </c>
      <c r="AB65" s="73">
        <v>4.6834787440546144</v>
      </c>
      <c r="AC65" s="73"/>
      <c r="AD65" s="73">
        <v>85.888969294850938</v>
      </c>
      <c r="AE65" s="73">
        <v>3.3176557987627775</v>
      </c>
      <c r="AF65" s="73">
        <v>0.46776633254737821</v>
      </c>
      <c r="AG65" s="73">
        <v>89.674391426161094</v>
      </c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</row>
    <row r="66" spans="1:100">
      <c r="A66" s="92" t="s">
        <v>75</v>
      </c>
      <c r="B66" s="92"/>
      <c r="C66" s="73">
        <v>3.4595808208324947</v>
      </c>
      <c r="D66" s="73" t="s">
        <v>296</v>
      </c>
      <c r="E66" s="73" t="s">
        <v>296</v>
      </c>
      <c r="F66" s="73">
        <v>3.4595808208324947</v>
      </c>
      <c r="G66" s="73"/>
      <c r="H66" s="74">
        <v>1.3728897969794698</v>
      </c>
      <c r="I66" s="74" t="s">
        <v>296</v>
      </c>
      <c r="J66" s="74" t="s">
        <v>296</v>
      </c>
      <c r="K66" s="74">
        <v>1.3728897969794698</v>
      </c>
      <c r="L66" s="73"/>
      <c r="M66" s="73">
        <v>5.822860788845972</v>
      </c>
      <c r="N66" s="73">
        <v>0.5978288804919889</v>
      </c>
      <c r="O66" s="73" t="s">
        <v>296</v>
      </c>
      <c r="P66" s="73">
        <v>6.4206896693379605</v>
      </c>
      <c r="Q66" s="73"/>
      <c r="R66" s="92" t="s">
        <v>75</v>
      </c>
      <c r="S66" s="92"/>
      <c r="T66" s="73">
        <v>15.435520520551922</v>
      </c>
      <c r="U66" s="73">
        <v>1.5681891460178288</v>
      </c>
      <c r="V66" s="73">
        <v>0.68798461274888589</v>
      </c>
      <c r="W66" s="73">
        <v>17.691694279318636</v>
      </c>
      <c r="X66" s="73"/>
      <c r="Y66" s="73">
        <v>0.33558297138683402</v>
      </c>
      <c r="Z66" s="73" t="s">
        <v>296</v>
      </c>
      <c r="AA66" s="73">
        <v>0.61758572105234466</v>
      </c>
      <c r="AB66" s="73">
        <v>0.95316869243917868</v>
      </c>
      <c r="AC66" s="73"/>
      <c r="AD66" s="73">
        <v>25.053545101617217</v>
      </c>
      <c r="AE66" s="73">
        <v>2.1660180265098177</v>
      </c>
      <c r="AF66" s="73">
        <v>1.3055703338012306</v>
      </c>
      <c r="AG66" s="73">
        <v>28.525133461928267</v>
      </c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</row>
    <row r="67" spans="1:100">
      <c r="A67" s="92" t="s">
        <v>76</v>
      </c>
      <c r="B67" s="92"/>
      <c r="C67" s="73">
        <v>88.652778921089407</v>
      </c>
      <c r="D67" s="73" t="s">
        <v>296</v>
      </c>
      <c r="E67" s="73">
        <v>5.6434685707582091</v>
      </c>
      <c r="F67" s="73">
        <v>94.296247491847623</v>
      </c>
      <c r="G67" s="73"/>
      <c r="H67" s="74">
        <v>8.3910949555780423</v>
      </c>
      <c r="I67" s="74" t="s">
        <v>296</v>
      </c>
      <c r="J67" s="74" t="s">
        <v>296</v>
      </c>
      <c r="K67" s="74">
        <v>8.3910949555780423</v>
      </c>
      <c r="L67" s="73"/>
      <c r="M67" s="73">
        <v>20.950783166050343</v>
      </c>
      <c r="N67" s="73" t="s">
        <v>296</v>
      </c>
      <c r="O67" s="73" t="s">
        <v>296</v>
      </c>
      <c r="P67" s="73">
        <v>20.950783166050343</v>
      </c>
      <c r="Q67" s="73"/>
      <c r="R67" s="92" t="s">
        <v>76</v>
      </c>
      <c r="S67" s="92"/>
      <c r="T67" s="73">
        <v>36.961305294337585</v>
      </c>
      <c r="U67" s="73">
        <v>14.654765751884693</v>
      </c>
      <c r="V67" s="73">
        <v>5.5191010583194506</v>
      </c>
      <c r="W67" s="73">
        <v>57.135172104541724</v>
      </c>
      <c r="X67" s="73"/>
      <c r="Y67" s="73">
        <v>10.770185912727166</v>
      </c>
      <c r="Z67" s="73">
        <v>0.51860832067108975</v>
      </c>
      <c r="AA67" s="73">
        <v>0.74542765404863798</v>
      </c>
      <c r="AB67" s="73">
        <v>12.034221887446895</v>
      </c>
      <c r="AC67" s="73"/>
      <c r="AD67" s="73">
        <v>157.33505329420458</v>
      </c>
      <c r="AE67" s="73">
        <v>15.173374072555783</v>
      </c>
      <c r="AF67" s="73">
        <v>11.907997283126296</v>
      </c>
      <c r="AG67" s="73">
        <v>184.41642464988666</v>
      </c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</row>
    <row r="68" spans="1:100">
      <c r="A68" s="92" t="s">
        <v>77</v>
      </c>
      <c r="B68" s="92"/>
      <c r="C68" s="73">
        <v>432.68541550595535</v>
      </c>
      <c r="D68" s="73">
        <v>22.611169747561767</v>
      </c>
      <c r="E68" s="73">
        <v>34.044972539685581</v>
      </c>
      <c r="F68" s="73">
        <v>489.3415577932027</v>
      </c>
      <c r="G68" s="73"/>
      <c r="H68" s="74">
        <v>50.306202033213005</v>
      </c>
      <c r="I68" s="74" t="s">
        <v>296</v>
      </c>
      <c r="J68" s="74">
        <v>0.61567396223245119</v>
      </c>
      <c r="K68" s="74">
        <v>50.921875995445454</v>
      </c>
      <c r="L68" s="73"/>
      <c r="M68" s="73">
        <v>100.17498901383127</v>
      </c>
      <c r="N68" s="73">
        <v>18.396446554976965</v>
      </c>
      <c r="O68" s="73">
        <v>29.938919889084076</v>
      </c>
      <c r="P68" s="73">
        <v>148.5103554578923</v>
      </c>
      <c r="Q68" s="73"/>
      <c r="R68" s="92" t="s">
        <v>77</v>
      </c>
      <c r="S68" s="92"/>
      <c r="T68" s="73">
        <v>145.76506989236654</v>
      </c>
      <c r="U68" s="73">
        <v>71.926868686619258</v>
      </c>
      <c r="V68" s="73">
        <v>10.187066128436291</v>
      </c>
      <c r="W68" s="73">
        <v>227.8790047074221</v>
      </c>
      <c r="X68" s="73"/>
      <c r="Y68" s="73">
        <v>83.739056254097619</v>
      </c>
      <c r="Z68" s="73">
        <v>1.5232197144830866</v>
      </c>
      <c r="AA68" s="73">
        <v>3.7367435850667081</v>
      </c>
      <c r="AB68" s="73">
        <v>88.999019553647415</v>
      </c>
      <c r="AC68" s="73"/>
      <c r="AD68" s="73">
        <v>762.36453066625029</v>
      </c>
      <c r="AE68" s="73">
        <v>114.45770470364104</v>
      </c>
      <c r="AF68" s="73">
        <v>77.907702142272612</v>
      </c>
      <c r="AG68" s="73">
        <v>954.72993751216393</v>
      </c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</row>
    <row r="69" spans="1:100">
      <c r="A69" s="92" t="s">
        <v>78</v>
      </c>
      <c r="B69" s="92"/>
      <c r="C69" s="73">
        <v>372.35305147325442</v>
      </c>
      <c r="D69" s="73">
        <v>39.314860927497698</v>
      </c>
      <c r="E69" s="73">
        <v>36.924980557264334</v>
      </c>
      <c r="F69" s="73">
        <v>448.59289295801648</v>
      </c>
      <c r="G69" s="73"/>
      <c r="H69" s="74">
        <v>58.911025385796655</v>
      </c>
      <c r="I69" s="74">
        <v>11.046479652747569</v>
      </c>
      <c r="J69" s="74">
        <v>13.192900171111427</v>
      </c>
      <c r="K69" s="74">
        <v>83.150405209655659</v>
      </c>
      <c r="L69" s="73"/>
      <c r="M69" s="73">
        <v>54.907068847964865</v>
      </c>
      <c r="N69" s="73">
        <v>2.5036786776156656</v>
      </c>
      <c r="O69" s="73">
        <v>7.8263576264507826</v>
      </c>
      <c r="P69" s="73">
        <v>65.237105152031319</v>
      </c>
      <c r="Q69" s="73"/>
      <c r="R69" s="92" t="s">
        <v>78</v>
      </c>
      <c r="S69" s="92"/>
      <c r="T69" s="73">
        <v>319.15650756463157</v>
      </c>
      <c r="U69" s="73">
        <v>135.1973528894747</v>
      </c>
      <c r="V69" s="73">
        <v>26.159558303571121</v>
      </c>
      <c r="W69" s="73">
        <v>480.51341875767741</v>
      </c>
      <c r="X69" s="73"/>
      <c r="Y69" s="73">
        <v>57.181990189886278</v>
      </c>
      <c r="Z69" s="73">
        <v>6.6299585194515931</v>
      </c>
      <c r="AA69" s="73">
        <v>5.2487160876075025</v>
      </c>
      <c r="AB69" s="73">
        <v>69.060664796945375</v>
      </c>
      <c r="AC69" s="73"/>
      <c r="AD69" s="73">
        <v>803.59861807573577</v>
      </c>
      <c r="AE69" s="73">
        <v>183.64585101403975</v>
      </c>
      <c r="AF69" s="73">
        <v>76.159612574893757</v>
      </c>
      <c r="AG69" s="73">
        <v>1063.4040816646693</v>
      </c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</row>
    <row r="70" spans="1:100">
      <c r="A70" s="92" t="s">
        <v>79</v>
      </c>
      <c r="B70" s="92"/>
      <c r="C70" s="73">
        <v>52.750414080110112</v>
      </c>
      <c r="D70" s="73">
        <v>10.203844766747558</v>
      </c>
      <c r="E70" s="73">
        <v>1.345315010910638</v>
      </c>
      <c r="F70" s="73">
        <v>64.299573857768308</v>
      </c>
      <c r="G70" s="73"/>
      <c r="H70" s="74">
        <v>6.2684002695839318</v>
      </c>
      <c r="I70" s="74">
        <v>1.045190061422387</v>
      </c>
      <c r="J70" s="74" t="s">
        <v>296</v>
      </c>
      <c r="K70" s="74">
        <v>7.3135903310063188</v>
      </c>
      <c r="L70" s="73"/>
      <c r="M70" s="73">
        <v>3.9757571326948886</v>
      </c>
      <c r="N70" s="73">
        <v>2.011808853100308</v>
      </c>
      <c r="O70" s="73">
        <v>0.83393828523679892</v>
      </c>
      <c r="P70" s="73">
        <v>6.821504271031996</v>
      </c>
      <c r="Q70" s="73"/>
      <c r="R70" s="92" t="s">
        <v>79</v>
      </c>
      <c r="S70" s="92"/>
      <c r="T70" s="73">
        <v>62.724666223422382</v>
      </c>
      <c r="U70" s="73">
        <v>37.433648078084545</v>
      </c>
      <c r="V70" s="73">
        <v>7.600208687154459</v>
      </c>
      <c r="W70" s="73">
        <v>107.75852298866138</v>
      </c>
      <c r="X70" s="73"/>
      <c r="Y70" s="73">
        <v>7.9243670996649342</v>
      </c>
      <c r="Z70" s="73" t="s">
        <v>296</v>
      </c>
      <c r="AA70" s="73">
        <v>0.87849675862315391</v>
      </c>
      <c r="AB70" s="73">
        <v>8.802863858288088</v>
      </c>
      <c r="AC70" s="73"/>
      <c r="AD70" s="73">
        <v>127.37520453589224</v>
      </c>
      <c r="AE70" s="73">
        <v>49.649301697932408</v>
      </c>
      <c r="AF70" s="73">
        <v>10.657958741925048</v>
      </c>
      <c r="AG70" s="73">
        <v>187.6824649757497</v>
      </c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CV70" s="27"/>
    </row>
    <row r="71" spans="1:100">
      <c r="A71" s="92" t="s">
        <v>80</v>
      </c>
      <c r="B71" s="92"/>
      <c r="C71" s="73">
        <v>9.7821901234624811</v>
      </c>
      <c r="D71" s="73">
        <v>2.0078016413099049</v>
      </c>
      <c r="E71" s="73" t="s">
        <v>296</v>
      </c>
      <c r="F71" s="73">
        <v>11.789991764772386</v>
      </c>
      <c r="G71" s="73"/>
      <c r="H71" s="74" t="s">
        <v>296</v>
      </c>
      <c r="I71" s="74" t="s">
        <v>296</v>
      </c>
      <c r="J71" s="74" t="s">
        <v>296</v>
      </c>
      <c r="K71" s="74" t="s">
        <v>296</v>
      </c>
      <c r="L71" s="73"/>
      <c r="M71" s="73" t="s">
        <v>296</v>
      </c>
      <c r="N71" s="73" t="s">
        <v>296</v>
      </c>
      <c r="O71" s="73" t="s">
        <v>296</v>
      </c>
      <c r="P71" s="73" t="s">
        <v>296</v>
      </c>
      <c r="Q71" s="73"/>
      <c r="R71" s="92" t="s">
        <v>80</v>
      </c>
      <c r="S71" s="92"/>
      <c r="T71" s="73">
        <v>7.319392022764907</v>
      </c>
      <c r="U71" s="73">
        <v>5.5782710480497242</v>
      </c>
      <c r="V71" s="73" t="s">
        <v>296</v>
      </c>
      <c r="W71" s="73">
        <v>12.89766307081463</v>
      </c>
      <c r="X71" s="73"/>
      <c r="Y71" s="73">
        <v>2.5274486272561578</v>
      </c>
      <c r="Z71" s="73" t="s">
        <v>296</v>
      </c>
      <c r="AA71" s="73" t="s">
        <v>296</v>
      </c>
      <c r="AB71" s="73">
        <v>2.5274486272561578</v>
      </c>
      <c r="AC71" s="73"/>
      <c r="AD71" s="73">
        <v>19.629030773483549</v>
      </c>
      <c r="AE71" s="73">
        <v>7.5860726893596295</v>
      </c>
      <c r="AF71" s="73" t="s">
        <v>296</v>
      </c>
      <c r="AG71" s="73">
        <v>27.215103462843178</v>
      </c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</row>
    <row r="72" spans="1:100">
      <c r="A72" s="92" t="s">
        <v>81</v>
      </c>
      <c r="B72" s="92"/>
      <c r="C72" s="73">
        <v>0.81124302091326927</v>
      </c>
      <c r="D72" s="73" t="s">
        <v>296</v>
      </c>
      <c r="E72" s="73" t="s">
        <v>296</v>
      </c>
      <c r="F72" s="73">
        <v>0.81124302091326927</v>
      </c>
      <c r="G72" s="73"/>
      <c r="H72" s="74" t="s">
        <v>296</v>
      </c>
      <c r="I72" s="74" t="s">
        <v>296</v>
      </c>
      <c r="J72" s="74" t="s">
        <v>296</v>
      </c>
      <c r="K72" s="74" t="s">
        <v>296</v>
      </c>
      <c r="L72" s="73"/>
      <c r="M72" s="73">
        <v>0.66982629019328155</v>
      </c>
      <c r="N72" s="73" t="s">
        <v>296</v>
      </c>
      <c r="O72" s="73" t="s">
        <v>296</v>
      </c>
      <c r="P72" s="73">
        <v>0.66982629019328155</v>
      </c>
      <c r="Q72" s="73"/>
      <c r="R72" s="92" t="s">
        <v>81</v>
      </c>
      <c r="S72" s="92"/>
      <c r="T72" s="73">
        <v>4.0279302306482627</v>
      </c>
      <c r="U72" s="73">
        <v>2.0078016413099049</v>
      </c>
      <c r="V72" s="73" t="s">
        <v>296</v>
      </c>
      <c r="W72" s="73">
        <v>6.0357318719581681</v>
      </c>
      <c r="X72" s="73"/>
      <c r="Y72" s="73" t="s">
        <v>296</v>
      </c>
      <c r="Z72" s="73" t="s">
        <v>296</v>
      </c>
      <c r="AA72" s="73" t="s">
        <v>296</v>
      </c>
      <c r="AB72" s="73" t="s">
        <v>296</v>
      </c>
      <c r="AC72" s="73"/>
      <c r="AD72" s="73">
        <v>5.5089995417548137</v>
      </c>
      <c r="AE72" s="73">
        <v>2.0078016413099049</v>
      </c>
      <c r="AF72" s="73" t="s">
        <v>296</v>
      </c>
      <c r="AG72" s="73">
        <v>7.5168011830647181</v>
      </c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</row>
    <row r="73" spans="1:100">
      <c r="A73" s="92" t="s">
        <v>82</v>
      </c>
      <c r="B73" s="92"/>
      <c r="C73" s="73">
        <v>16.787275768628167</v>
      </c>
      <c r="D73" s="73">
        <v>3.814122271467836</v>
      </c>
      <c r="E73" s="73">
        <v>3.7045580309496362</v>
      </c>
      <c r="F73" s="73">
        <v>24.305956071045635</v>
      </c>
      <c r="G73" s="73"/>
      <c r="H73" s="74">
        <v>4.1784399955936014</v>
      </c>
      <c r="I73" s="74" t="s">
        <v>296</v>
      </c>
      <c r="J73" s="74" t="s">
        <v>296</v>
      </c>
      <c r="K73" s="74">
        <v>4.1784399955936014</v>
      </c>
      <c r="L73" s="73"/>
      <c r="M73" s="73" t="s">
        <v>296</v>
      </c>
      <c r="N73" s="73">
        <v>1.3020318512573121</v>
      </c>
      <c r="O73" s="73">
        <v>2.1084543682279815</v>
      </c>
      <c r="P73" s="73">
        <v>3.4104862194852936</v>
      </c>
      <c r="Q73" s="73"/>
      <c r="R73" s="92" t="s">
        <v>82</v>
      </c>
      <c r="S73" s="92"/>
      <c r="T73" s="73">
        <v>26.458460223514066</v>
      </c>
      <c r="U73" s="73">
        <v>22.807611964576854</v>
      </c>
      <c r="V73" s="73">
        <v>9.2798077913968697</v>
      </c>
      <c r="W73" s="73">
        <v>58.545879979487786</v>
      </c>
      <c r="X73" s="73"/>
      <c r="Y73" s="73">
        <v>20.644330856352035</v>
      </c>
      <c r="Z73" s="73">
        <v>1.8646717171539984</v>
      </c>
      <c r="AA73" s="73">
        <v>0.5658572380343071</v>
      </c>
      <c r="AB73" s="73">
        <v>23.074859811540342</v>
      </c>
      <c r="AC73" s="73"/>
      <c r="AD73" s="73">
        <v>63.890066848494257</v>
      </c>
      <c r="AE73" s="73">
        <v>29.788437804455995</v>
      </c>
      <c r="AF73" s="73">
        <v>15.658677428608794</v>
      </c>
      <c r="AG73" s="73">
        <v>109.33718208155905</v>
      </c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</row>
    <row r="74" spans="1:100">
      <c r="A74" s="92" t="s">
        <v>83</v>
      </c>
      <c r="B74" s="92"/>
      <c r="C74" s="73">
        <v>193.40173243737223</v>
      </c>
      <c r="D74" s="73">
        <v>1.8126534680276616</v>
      </c>
      <c r="E74" s="73">
        <v>2.8372488450121311</v>
      </c>
      <c r="F74" s="73">
        <v>198.05163475041203</v>
      </c>
      <c r="G74" s="73"/>
      <c r="H74" s="74">
        <v>32.815745946201204</v>
      </c>
      <c r="I74" s="74" t="s">
        <v>296</v>
      </c>
      <c r="J74" s="74">
        <v>0.47086572877469179</v>
      </c>
      <c r="K74" s="74">
        <v>33.286611674975894</v>
      </c>
      <c r="L74" s="73"/>
      <c r="M74" s="73">
        <v>31.503724787056061</v>
      </c>
      <c r="N74" s="73" t="s">
        <v>296</v>
      </c>
      <c r="O74" s="73">
        <v>3.4081934098257869</v>
      </c>
      <c r="P74" s="73">
        <v>34.911918196881849</v>
      </c>
      <c r="Q74" s="73"/>
      <c r="R74" s="92" t="s">
        <v>83</v>
      </c>
      <c r="S74" s="92"/>
      <c r="T74" s="73">
        <v>29.856299959638395</v>
      </c>
      <c r="U74" s="73">
        <v>2.0478777821604064</v>
      </c>
      <c r="V74" s="73">
        <v>4.7295223067517265</v>
      </c>
      <c r="W74" s="73">
        <v>36.63370004855053</v>
      </c>
      <c r="X74" s="73"/>
      <c r="Y74" s="73">
        <v>19.565832613643227</v>
      </c>
      <c r="Z74" s="73" t="s">
        <v>296</v>
      </c>
      <c r="AA74" s="73">
        <v>1.3993327839306531</v>
      </c>
      <c r="AB74" s="73">
        <v>20.96516539757388</v>
      </c>
      <c r="AC74" s="73"/>
      <c r="AD74" s="73">
        <v>274.32758979771006</v>
      </c>
      <c r="AE74" s="73">
        <v>3.860531250188068</v>
      </c>
      <c r="AF74" s="73">
        <v>12.374297345520299</v>
      </c>
      <c r="AG74" s="73">
        <v>290.5624183934184</v>
      </c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</row>
    <row r="75" spans="1:100">
      <c r="A75" s="92" t="s">
        <v>84</v>
      </c>
      <c r="B75" s="92"/>
      <c r="C75" s="73">
        <v>125.29155551480088</v>
      </c>
      <c r="D75" s="73">
        <v>1.1156545811237379</v>
      </c>
      <c r="E75" s="73">
        <v>9.2702019632429078</v>
      </c>
      <c r="F75" s="73">
        <v>135.67741205916752</v>
      </c>
      <c r="G75" s="73"/>
      <c r="H75" s="74">
        <v>23.860961615983022</v>
      </c>
      <c r="I75" s="74" t="s">
        <v>296</v>
      </c>
      <c r="J75" s="74" t="s">
        <v>296</v>
      </c>
      <c r="K75" s="74">
        <v>23.860961615983022</v>
      </c>
      <c r="L75" s="73"/>
      <c r="M75" s="73">
        <v>5.3444907552666603</v>
      </c>
      <c r="N75" s="73">
        <v>0.45942914819032937</v>
      </c>
      <c r="O75" s="73">
        <v>2.48630654780884</v>
      </c>
      <c r="P75" s="73">
        <v>8.2902264512658306</v>
      </c>
      <c r="Q75" s="73"/>
      <c r="R75" s="92" t="s">
        <v>84</v>
      </c>
      <c r="S75" s="92"/>
      <c r="T75" s="73">
        <v>10.057328698137159</v>
      </c>
      <c r="U75" s="73">
        <v>1.1636240044201982</v>
      </c>
      <c r="V75" s="73">
        <v>1.6810157726504666</v>
      </c>
      <c r="W75" s="73">
        <v>12.901968475207823</v>
      </c>
      <c r="X75" s="73"/>
      <c r="Y75" s="73">
        <v>8.612183380044895</v>
      </c>
      <c r="Z75" s="73" t="s">
        <v>296</v>
      </c>
      <c r="AA75" s="73">
        <v>0.71602881807634078</v>
      </c>
      <c r="AB75" s="73">
        <v>9.3282121981212356</v>
      </c>
      <c r="AC75" s="73"/>
      <c r="AD75" s="73">
        <v>149.3055583482496</v>
      </c>
      <c r="AE75" s="73">
        <v>2.738707733734266</v>
      </c>
      <c r="AF75" s="73">
        <v>14.153553101778554</v>
      </c>
      <c r="AG75" s="73">
        <v>166.19781918376242</v>
      </c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</row>
    <row r="76" spans="1:100">
      <c r="A76" s="92" t="s">
        <v>85</v>
      </c>
      <c r="B76" s="92"/>
      <c r="C76" s="73">
        <v>160.14934531466136</v>
      </c>
      <c r="D76" s="73">
        <v>0.92256463033902592</v>
      </c>
      <c r="E76" s="73">
        <v>25.518347234407717</v>
      </c>
      <c r="F76" s="73">
        <v>186.5902571794081</v>
      </c>
      <c r="G76" s="73"/>
      <c r="H76" s="74">
        <v>18.444261630623767</v>
      </c>
      <c r="I76" s="74" t="s">
        <v>296</v>
      </c>
      <c r="J76" s="74" t="s">
        <v>296</v>
      </c>
      <c r="K76" s="74">
        <v>18.444261630623767</v>
      </c>
      <c r="L76" s="73"/>
      <c r="M76" s="73">
        <v>22.374686704960592</v>
      </c>
      <c r="N76" s="73" t="s">
        <v>296</v>
      </c>
      <c r="O76" s="73">
        <v>5.4672699852462712</v>
      </c>
      <c r="P76" s="73">
        <v>27.841956690206864</v>
      </c>
      <c r="Q76" s="73"/>
      <c r="R76" s="92" t="s">
        <v>85</v>
      </c>
      <c r="S76" s="92"/>
      <c r="T76" s="73">
        <v>35.258948859141888</v>
      </c>
      <c r="U76" s="73">
        <v>11.470322469742525</v>
      </c>
      <c r="V76" s="73">
        <v>10.078230161553247</v>
      </c>
      <c r="W76" s="73">
        <v>56.807501490437659</v>
      </c>
      <c r="X76" s="73"/>
      <c r="Y76" s="73">
        <v>35.912824539935571</v>
      </c>
      <c r="Z76" s="73">
        <v>2.6282929672025781</v>
      </c>
      <c r="AA76" s="73">
        <v>0.77624818989291056</v>
      </c>
      <c r="AB76" s="73">
        <v>39.317365697031057</v>
      </c>
      <c r="AC76" s="73"/>
      <c r="AD76" s="73">
        <v>253.69580541869954</v>
      </c>
      <c r="AE76" s="73">
        <v>15.02118006728413</v>
      </c>
      <c r="AF76" s="73">
        <v>41.84009557110015</v>
      </c>
      <c r="AG76" s="73">
        <v>310.55708105708385</v>
      </c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</row>
    <row r="77" spans="1:100">
      <c r="A77" s="92" t="s">
        <v>86</v>
      </c>
      <c r="B77" s="92"/>
      <c r="C77" s="73" t="s">
        <v>296</v>
      </c>
      <c r="D77" s="73">
        <v>0.49137861382740911</v>
      </c>
      <c r="E77" s="73">
        <v>0.39976223249513709</v>
      </c>
      <c r="F77" s="73">
        <v>0.8911408463225462</v>
      </c>
      <c r="G77" s="73"/>
      <c r="H77" s="74" t="s">
        <v>296</v>
      </c>
      <c r="I77" s="74" t="s">
        <v>296</v>
      </c>
      <c r="J77" s="74" t="s">
        <v>296</v>
      </c>
      <c r="K77" s="74" t="s">
        <v>296</v>
      </c>
      <c r="L77" s="73"/>
      <c r="M77" s="73">
        <v>0.61249985163105103</v>
      </c>
      <c r="N77" s="73" t="s">
        <v>296</v>
      </c>
      <c r="O77" s="73" t="s">
        <v>296</v>
      </c>
      <c r="P77" s="73">
        <v>0.61249985163105103</v>
      </c>
      <c r="Q77" s="73"/>
      <c r="R77" s="92" t="s">
        <v>86</v>
      </c>
      <c r="S77" s="92"/>
      <c r="T77" s="73" t="s">
        <v>296</v>
      </c>
      <c r="U77" s="73">
        <v>0.45942914819032937</v>
      </c>
      <c r="V77" s="73" t="s">
        <v>296</v>
      </c>
      <c r="W77" s="73">
        <v>0.45942914819032937</v>
      </c>
      <c r="X77" s="73"/>
      <c r="Y77" s="73" t="s">
        <v>296</v>
      </c>
      <c r="Z77" s="73" t="s">
        <v>296</v>
      </c>
      <c r="AA77" s="73" t="s">
        <v>296</v>
      </c>
      <c r="AB77" s="73" t="s">
        <v>296</v>
      </c>
      <c r="AC77" s="73"/>
      <c r="AD77" s="73">
        <v>0.61249985163105103</v>
      </c>
      <c r="AE77" s="73">
        <v>0.95080776201773842</v>
      </c>
      <c r="AF77" s="73">
        <v>0.39976223249513709</v>
      </c>
      <c r="AG77" s="73">
        <v>1.9630698461439267</v>
      </c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100">
      <c r="A78" s="96" t="s">
        <v>19</v>
      </c>
      <c r="B78" s="92"/>
      <c r="C78" s="73">
        <v>3571.4123347768336</v>
      </c>
      <c r="D78" s="73">
        <v>145.94866703377335</v>
      </c>
      <c r="E78" s="73">
        <v>139.40448239268878</v>
      </c>
      <c r="F78" s="73">
        <v>3856.7654842032957</v>
      </c>
      <c r="G78" s="73"/>
      <c r="H78" s="74">
        <v>523.36533350078491</v>
      </c>
      <c r="I78" s="74">
        <v>17.691639915754102</v>
      </c>
      <c r="J78" s="74">
        <v>5.6561652703362748</v>
      </c>
      <c r="K78" s="74">
        <v>546.71313868687525</v>
      </c>
      <c r="L78" s="73"/>
      <c r="M78" s="73">
        <v>977.56642878263551</v>
      </c>
      <c r="N78" s="73">
        <v>62.426891776567665</v>
      </c>
      <c r="O78" s="73">
        <v>77.012107304082335</v>
      </c>
      <c r="P78" s="73">
        <v>1117.0054278632854</v>
      </c>
      <c r="Q78" s="73"/>
      <c r="R78" s="96" t="s">
        <v>19</v>
      </c>
      <c r="S78" s="92"/>
      <c r="T78" s="73">
        <v>1700.1448668111261</v>
      </c>
      <c r="U78" s="73">
        <v>667.11326842939661</v>
      </c>
      <c r="V78" s="73">
        <v>112.76378493837041</v>
      </c>
      <c r="W78" s="73">
        <v>2480.0219201788932</v>
      </c>
      <c r="X78" s="73"/>
      <c r="Y78" s="73">
        <v>667.15229176116077</v>
      </c>
      <c r="Z78" s="73">
        <v>50.2251695681122</v>
      </c>
      <c r="AA78" s="73">
        <v>20.329193121952823</v>
      </c>
      <c r="AB78" s="73">
        <v>737.70665445122575</v>
      </c>
      <c r="AC78" s="73"/>
      <c r="AD78" s="73">
        <v>6916.2759221317938</v>
      </c>
      <c r="AE78" s="73">
        <v>925.71399680785032</v>
      </c>
      <c r="AF78" s="73">
        <v>349.50956775709403</v>
      </c>
      <c r="AG78" s="73">
        <v>8191.4994866967381</v>
      </c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</row>
    <row r="79" spans="1:100">
      <c r="A79" s="95" t="s">
        <v>20</v>
      </c>
      <c r="B79" s="95"/>
      <c r="C79" s="73">
        <v>16425.424721433155</v>
      </c>
      <c r="D79" s="73">
        <v>479.97339848004123</v>
      </c>
      <c r="E79" s="73" t="s">
        <v>296</v>
      </c>
      <c r="F79" s="73">
        <v>16905.398119913196</v>
      </c>
      <c r="G79" s="73"/>
      <c r="H79" s="74">
        <v>2520.4107938211619</v>
      </c>
      <c r="I79" s="74">
        <v>57.992406461323718</v>
      </c>
      <c r="J79" s="74" t="s">
        <v>296</v>
      </c>
      <c r="K79" s="74">
        <v>2578.4032002824856</v>
      </c>
      <c r="L79" s="73"/>
      <c r="M79" s="73">
        <v>8330.5194348396071</v>
      </c>
      <c r="N79" s="73">
        <v>339.0111025352698</v>
      </c>
      <c r="O79" s="73" t="s">
        <v>296</v>
      </c>
      <c r="P79" s="73">
        <v>8669.5305373748761</v>
      </c>
      <c r="Q79" s="73"/>
      <c r="R79" s="95" t="s">
        <v>20</v>
      </c>
      <c r="S79" s="95"/>
      <c r="T79" s="73">
        <v>9564.9182883901558</v>
      </c>
      <c r="U79" s="73">
        <v>2862.3147923415104</v>
      </c>
      <c r="V79" s="73" t="s">
        <v>296</v>
      </c>
      <c r="W79" s="73">
        <v>12427.233080731667</v>
      </c>
      <c r="X79" s="73"/>
      <c r="Y79" s="73">
        <v>2667.6721872186504</v>
      </c>
      <c r="Z79" s="73">
        <v>187.61407125234598</v>
      </c>
      <c r="AA79" s="73" t="s">
        <v>296</v>
      </c>
      <c r="AB79" s="73">
        <v>2855.2862584709965</v>
      </c>
      <c r="AC79" s="73"/>
      <c r="AD79" s="73">
        <v>36988.534631881485</v>
      </c>
      <c r="AE79" s="73">
        <v>3868.9133646091705</v>
      </c>
      <c r="AF79" s="73" t="s">
        <v>296</v>
      </c>
      <c r="AG79" s="73">
        <v>40857.447996490657</v>
      </c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R79" s="27"/>
      <c r="BU79" s="27"/>
      <c r="BV79" s="27"/>
      <c r="CI79" s="27"/>
      <c r="CL79" s="27"/>
      <c r="CM79" s="27"/>
      <c r="CS79" s="27"/>
      <c r="CV79" s="27"/>
    </row>
    <row r="80" spans="1:100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04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</row>
    <row r="81" spans="1:33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</row>
    <row r="82" spans="1:33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</row>
    <row r="83" spans="1:33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</row>
    <row r="84" spans="1:33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</row>
    <row r="85" spans="1:33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</row>
    <row r="86" spans="1:33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</row>
    <row r="87" spans="1:33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</row>
    <row r="88" spans="1:33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</row>
    <row r="89" spans="1:33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</row>
    <row r="90" spans="1:33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</row>
    <row r="91" spans="1:33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</row>
    <row r="92" spans="1:33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</row>
    <row r="93" spans="1:33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</row>
    <row r="94" spans="1:33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</row>
    <row r="95" spans="1:33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</row>
    <row r="96" spans="1:33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</row>
    <row r="97" spans="1:33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</row>
    <row r="98" spans="1:33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</row>
    <row r="99" spans="1:33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</row>
    <row r="100" spans="1:33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</row>
    <row r="101" spans="1:33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</row>
    <row r="102" spans="1:33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</row>
    <row r="103" spans="1:33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</row>
    <row r="104" spans="1:33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</row>
    <row r="105" spans="1:33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</row>
    <row r="106" spans="1:33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</row>
    <row r="107" spans="1:33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</row>
    <row r="108" spans="1:33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</row>
    <row r="109" spans="1:33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</row>
    <row r="110" spans="1:33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</row>
    <row r="111" spans="1:33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</row>
    <row r="112" spans="1:33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</row>
    <row r="113" spans="1:33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</row>
    <row r="114" spans="1:33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</row>
    <row r="115" spans="1:33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</row>
    <row r="116" spans="1:33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</row>
    <row r="117" spans="1:33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</row>
    <row r="118" spans="1:33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</row>
    <row r="119" spans="1:33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</row>
    <row r="120" spans="1:33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</row>
    <row r="121" spans="1:33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</row>
    <row r="122" spans="1:33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</row>
    <row r="123" spans="1:33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</row>
    <row r="124" spans="1:33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</row>
    <row r="125" spans="1:33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</row>
    <row r="126" spans="1:33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</row>
    <row r="127" spans="1:33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</row>
    <row r="128" spans="1:33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</row>
    <row r="129" spans="1:33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</row>
    <row r="130" spans="1:33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</row>
    <row r="131" spans="1:33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</row>
    <row r="132" spans="1:33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</row>
    <row r="133" spans="1:33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</row>
    <row r="134" spans="1:33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</row>
    <row r="135" spans="1:33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</row>
    <row r="136" spans="1:33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</row>
    <row r="137" spans="1:33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</row>
    <row r="138" spans="1:33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</row>
  </sheetData>
  <mergeCells count="30">
    <mergeCell ref="AG12:AG13"/>
    <mergeCell ref="N12:N13"/>
    <mergeCell ref="O12:O13"/>
    <mergeCell ref="P12:P13"/>
    <mergeCell ref="U12:U13"/>
    <mergeCell ref="V12:V13"/>
    <mergeCell ref="W12:W13"/>
    <mergeCell ref="Z12:Z13"/>
    <mergeCell ref="AA12:AA13"/>
    <mergeCell ref="AB12:AB13"/>
    <mergeCell ref="AE12:AE13"/>
    <mergeCell ref="AF12:AF13"/>
    <mergeCell ref="K12:K13"/>
    <mergeCell ref="C9:F9"/>
    <mergeCell ref="H9:K9"/>
    <mergeCell ref="M9:P9"/>
    <mergeCell ref="T9:W9"/>
    <mergeCell ref="D12:D13"/>
    <mergeCell ref="E12:E13"/>
    <mergeCell ref="F12:F13"/>
    <mergeCell ref="I12:I13"/>
    <mergeCell ref="J12:J13"/>
    <mergeCell ref="Y9:AB9"/>
    <mergeCell ref="AD9:AG9"/>
    <mergeCell ref="C6:F6"/>
    <mergeCell ref="H6:K6"/>
    <mergeCell ref="M6:P6"/>
    <mergeCell ref="T6:W6"/>
    <mergeCell ref="Y6:AB6"/>
    <mergeCell ref="AD6:AG6"/>
  </mergeCells>
  <pageMargins left="0.7" right="0.7" top="0.75" bottom="0.75" header="0.3" footer="0.3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81"/>
  <sheetViews>
    <sheetView zoomScaleNormal="100" workbookViewId="0"/>
  </sheetViews>
  <sheetFormatPr defaultRowHeight="15"/>
  <cols>
    <col min="1" max="1" width="12.7109375" customWidth="1"/>
    <col min="2" max="2" width="6.5703125" customWidth="1"/>
    <col min="3" max="3" width="9.85546875" customWidth="1"/>
    <col min="4" max="4" width="3.7109375" customWidth="1"/>
    <col min="5" max="5" width="10" customWidth="1"/>
    <col min="6" max="6" width="3" customWidth="1"/>
    <col min="7" max="7" width="10" customWidth="1"/>
    <col min="8" max="8" width="3.140625" customWidth="1"/>
    <col min="9" max="9" width="10" customWidth="1"/>
    <col min="10" max="10" width="3.28515625" customWidth="1"/>
    <col min="11" max="11" width="10" customWidth="1"/>
    <col min="12" max="12" width="3.42578125" customWidth="1"/>
    <col min="13" max="15" width="10.7109375" customWidth="1"/>
  </cols>
  <sheetData>
    <row r="1" spans="1:18" s="3" customFormat="1" ht="30">
      <c r="A1" s="1">
        <v>4.12</v>
      </c>
      <c r="B1" s="2" t="s">
        <v>380</v>
      </c>
      <c r="D1" s="4"/>
      <c r="E1" s="4"/>
      <c r="F1" s="4"/>
      <c r="G1" s="4"/>
      <c r="H1" s="5"/>
      <c r="I1" s="6"/>
      <c r="K1" s="7"/>
      <c r="L1" s="8"/>
      <c r="M1" s="8"/>
    </row>
    <row r="2" spans="1:18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8">
      <c r="A4" s="59"/>
      <c r="B4" s="59"/>
      <c r="C4" s="91"/>
      <c r="D4" s="91"/>
      <c r="E4" s="136" t="s">
        <v>145</v>
      </c>
      <c r="F4" s="91"/>
      <c r="G4" s="91"/>
      <c r="H4" s="68"/>
      <c r="I4" s="68" t="s">
        <v>146</v>
      </c>
      <c r="J4" s="68"/>
      <c r="K4" s="68"/>
      <c r="L4" s="59"/>
      <c r="M4" s="66"/>
      <c r="N4" s="66"/>
      <c r="O4" s="66"/>
    </row>
    <row r="5" spans="1:18">
      <c r="A5" s="59"/>
      <c r="B5" s="59"/>
      <c r="C5" s="91"/>
      <c r="D5" s="91"/>
      <c r="E5" s="137" t="s">
        <v>147</v>
      </c>
      <c r="F5" s="91"/>
      <c r="G5" s="91"/>
      <c r="H5" s="68"/>
      <c r="I5" s="68" t="s">
        <v>148</v>
      </c>
      <c r="J5" s="68"/>
      <c r="K5" s="68"/>
      <c r="L5" s="59"/>
      <c r="M5" s="66"/>
      <c r="N5" s="66"/>
      <c r="O5" s="66"/>
    </row>
    <row r="6" spans="1:18">
      <c r="A6" s="78"/>
      <c r="B6" s="78"/>
      <c r="C6" s="138" t="s">
        <v>9</v>
      </c>
      <c r="D6" s="139"/>
      <c r="E6" s="136" t="s">
        <v>149</v>
      </c>
      <c r="F6" s="139"/>
      <c r="G6" s="138" t="s">
        <v>11</v>
      </c>
      <c r="H6" s="139"/>
      <c r="I6" s="139" t="s">
        <v>150</v>
      </c>
      <c r="J6" s="139"/>
      <c r="K6" s="139" t="s">
        <v>106</v>
      </c>
      <c r="L6" s="66"/>
      <c r="M6" s="190" t="s">
        <v>151</v>
      </c>
      <c r="N6" s="190"/>
      <c r="O6" s="190"/>
    </row>
    <row r="7" spans="1:18" ht="7.5" customHeight="1">
      <c r="A7" s="59"/>
      <c r="B7" s="59"/>
      <c r="C7" s="60"/>
      <c r="D7" s="66"/>
      <c r="E7" s="65"/>
      <c r="F7" s="66"/>
      <c r="G7" s="60"/>
      <c r="H7" s="66"/>
      <c r="I7" s="60"/>
      <c r="J7" s="66"/>
      <c r="K7" s="60"/>
      <c r="L7" s="66"/>
      <c r="M7" s="60"/>
      <c r="N7" s="60"/>
      <c r="O7" s="60"/>
    </row>
    <row r="8" spans="1:18" ht="7.5" customHeight="1">
      <c r="A8" s="59"/>
      <c r="B8" s="59"/>
      <c r="C8" s="57"/>
      <c r="D8" s="66"/>
      <c r="E8" s="64"/>
      <c r="F8" s="57"/>
      <c r="G8" s="57"/>
      <c r="H8" s="90"/>
      <c r="I8" s="90"/>
      <c r="J8" s="90"/>
      <c r="K8" s="90"/>
      <c r="L8" s="90"/>
      <c r="M8" s="57"/>
      <c r="N8" s="57"/>
      <c r="O8" s="57"/>
    </row>
    <row r="9" spans="1:18">
      <c r="A9" s="59"/>
      <c r="B9" s="59"/>
      <c r="C9" s="68" t="s">
        <v>152</v>
      </c>
      <c r="D9" s="68"/>
      <c r="E9" s="69" t="s">
        <v>152</v>
      </c>
      <c r="F9" s="68"/>
      <c r="G9" s="68" t="s">
        <v>152</v>
      </c>
      <c r="H9" s="68"/>
      <c r="I9" s="68" t="s">
        <v>152</v>
      </c>
      <c r="J9" s="68"/>
      <c r="K9" s="68" t="s">
        <v>152</v>
      </c>
      <c r="L9" s="91"/>
      <c r="M9" s="68" t="s">
        <v>152</v>
      </c>
      <c r="N9" s="68" t="s">
        <v>153</v>
      </c>
      <c r="O9" s="68" t="s">
        <v>154</v>
      </c>
    </row>
    <row r="10" spans="1:18">
      <c r="A10" s="59"/>
      <c r="B10" s="59"/>
      <c r="C10" s="68" t="s">
        <v>6</v>
      </c>
      <c r="D10" s="68"/>
      <c r="E10" s="69" t="s">
        <v>6</v>
      </c>
      <c r="F10" s="68"/>
      <c r="G10" s="68" t="s">
        <v>6</v>
      </c>
      <c r="H10" s="68"/>
      <c r="I10" s="68" t="s">
        <v>6</v>
      </c>
      <c r="J10" s="68"/>
      <c r="K10" s="68" t="s">
        <v>6</v>
      </c>
      <c r="L10" s="68"/>
      <c r="M10" s="68" t="s">
        <v>6</v>
      </c>
      <c r="N10" s="68" t="s">
        <v>6</v>
      </c>
      <c r="O10" s="68" t="s">
        <v>7</v>
      </c>
    </row>
    <row r="11" spans="1:18" ht="7.5" customHeight="1">
      <c r="A11" s="60"/>
      <c r="B11" s="60"/>
      <c r="C11" s="60"/>
      <c r="D11" s="60"/>
      <c r="E11" s="65"/>
      <c r="F11" s="60"/>
      <c r="G11" s="60"/>
      <c r="H11" s="60"/>
      <c r="I11" s="60"/>
      <c r="J11" s="60"/>
      <c r="K11" s="60"/>
      <c r="L11" s="91"/>
      <c r="M11" s="60"/>
      <c r="N11" s="60"/>
      <c r="O11" s="60"/>
    </row>
    <row r="12" spans="1:18" ht="7.5" customHeight="1">
      <c r="A12" s="59"/>
      <c r="B12" s="59"/>
      <c r="C12" s="68"/>
      <c r="D12" s="91"/>
      <c r="E12" s="69"/>
      <c r="F12" s="68"/>
      <c r="G12" s="68"/>
      <c r="H12" s="91"/>
      <c r="I12" s="91"/>
      <c r="J12" s="91"/>
      <c r="K12" s="91"/>
      <c r="L12" s="91"/>
      <c r="M12" s="68"/>
      <c r="N12" s="68"/>
      <c r="O12" s="68"/>
    </row>
    <row r="13" spans="1:18">
      <c r="A13" s="140" t="s">
        <v>155</v>
      </c>
      <c r="B13" s="140"/>
      <c r="C13" s="93">
        <v>59.458439659018111</v>
      </c>
      <c r="D13" s="93"/>
      <c r="E13" s="157">
        <v>5.5287401032134689</v>
      </c>
      <c r="F13" s="93"/>
      <c r="G13" s="93">
        <v>86.029752310112485</v>
      </c>
      <c r="H13" s="93"/>
      <c r="I13" s="93">
        <v>161.25166014224666</v>
      </c>
      <c r="J13" s="93"/>
      <c r="K13" s="93">
        <v>22.882518891316121</v>
      </c>
      <c r="L13" s="93"/>
      <c r="M13" s="93">
        <v>329.6223710026934</v>
      </c>
      <c r="N13" s="93">
        <v>1741.6164741063835</v>
      </c>
      <c r="O13" s="93">
        <v>99.689451034793592</v>
      </c>
      <c r="Q13" s="27"/>
      <c r="R13" s="27"/>
    </row>
    <row r="14" spans="1:18">
      <c r="A14" s="140" t="s">
        <v>156</v>
      </c>
      <c r="B14" s="140"/>
      <c r="C14" s="93">
        <v>168.47578586058896</v>
      </c>
      <c r="D14" s="93"/>
      <c r="E14" s="157">
        <v>21.880193352185653</v>
      </c>
      <c r="F14" s="93"/>
      <c r="G14" s="93">
        <v>232.56562443546153</v>
      </c>
      <c r="H14" s="93"/>
      <c r="I14" s="93">
        <v>281.41167339118567</v>
      </c>
      <c r="J14" s="93"/>
      <c r="K14" s="93">
        <v>22.587561983999326</v>
      </c>
      <c r="L14" s="93"/>
      <c r="M14" s="93">
        <v>705.04064567123487</v>
      </c>
      <c r="N14" s="93">
        <v>4867.1019685989413</v>
      </c>
      <c r="O14" s="93">
        <v>401.82978408256366</v>
      </c>
      <c r="Q14" s="27"/>
      <c r="R14" s="27"/>
    </row>
    <row r="15" spans="1:18">
      <c r="A15" s="140" t="s">
        <v>157</v>
      </c>
      <c r="B15" s="140"/>
      <c r="C15" s="93">
        <v>227.9622411881233</v>
      </c>
      <c r="D15" s="93"/>
      <c r="E15" s="157">
        <v>38.558289591380465</v>
      </c>
      <c r="F15" s="93"/>
      <c r="G15" s="93">
        <v>137.54756567825487</v>
      </c>
      <c r="H15" s="93"/>
      <c r="I15" s="93">
        <v>230.26306783230839</v>
      </c>
      <c r="J15" s="93"/>
      <c r="K15" s="93">
        <v>40.095622780733208</v>
      </c>
      <c r="L15" s="93"/>
      <c r="M15" s="93">
        <v>635.86849747941949</v>
      </c>
      <c r="N15" s="93">
        <v>4027.2481888728075</v>
      </c>
      <c r="O15" s="93">
        <v>278.9836601025915</v>
      </c>
      <c r="Q15" s="27"/>
      <c r="R15" s="27"/>
    </row>
    <row r="16" spans="1:18">
      <c r="A16" s="140" t="s">
        <v>158</v>
      </c>
      <c r="B16" s="140"/>
      <c r="C16" s="93">
        <v>89.661742452232929</v>
      </c>
      <c r="D16" s="93"/>
      <c r="E16" s="157">
        <v>4.2558115352737493</v>
      </c>
      <c r="F16" s="93"/>
      <c r="G16" s="93">
        <v>83.076203487367721</v>
      </c>
      <c r="H16" s="93"/>
      <c r="I16" s="93">
        <v>182.36521235408628</v>
      </c>
      <c r="J16" s="93"/>
      <c r="K16" s="93">
        <v>4.7661161716661216</v>
      </c>
      <c r="L16" s="93"/>
      <c r="M16" s="93">
        <v>359.86927446535299</v>
      </c>
      <c r="N16" s="93">
        <v>2442.4022813423549</v>
      </c>
      <c r="O16" s="93">
        <v>152.1710090675046</v>
      </c>
      <c r="Q16" s="27"/>
      <c r="R16" s="27"/>
    </row>
    <row r="17" spans="1:18">
      <c r="A17" s="140" t="s">
        <v>159</v>
      </c>
      <c r="B17" s="140"/>
      <c r="C17" s="93">
        <v>206.80120010679443</v>
      </c>
      <c r="D17" s="93"/>
      <c r="E17" s="157">
        <v>26.440140643032482</v>
      </c>
      <c r="F17" s="93"/>
      <c r="G17" s="93">
        <v>113.03967097324308</v>
      </c>
      <c r="H17" s="93"/>
      <c r="I17" s="93">
        <v>218.81946612836961</v>
      </c>
      <c r="J17" s="93"/>
      <c r="K17" s="93">
        <v>61.397670846742379</v>
      </c>
      <c r="L17" s="93"/>
      <c r="M17" s="93">
        <v>600.05800805514946</v>
      </c>
      <c r="N17" s="93">
        <v>4062.6574428567446</v>
      </c>
      <c r="O17" s="93">
        <v>313.47674945717625</v>
      </c>
      <c r="Q17" s="27"/>
      <c r="R17" s="27"/>
    </row>
    <row r="18" spans="1:18">
      <c r="A18" s="140" t="s">
        <v>160</v>
      </c>
      <c r="B18" s="140"/>
      <c r="C18" s="93">
        <v>67.199812777110367</v>
      </c>
      <c r="D18" s="93"/>
      <c r="E18" s="157">
        <v>16.954752713445199</v>
      </c>
      <c r="F18" s="93"/>
      <c r="G18" s="93">
        <v>75.923901280676603</v>
      </c>
      <c r="H18" s="93"/>
      <c r="I18" s="93">
        <v>183.13353078927378</v>
      </c>
      <c r="J18" s="93"/>
      <c r="K18" s="93">
        <v>12.980230781171093</v>
      </c>
      <c r="L18" s="93"/>
      <c r="M18" s="93">
        <v>339.23747562823178</v>
      </c>
      <c r="N18" s="93">
        <v>2028.2554645215678</v>
      </c>
      <c r="O18" s="93">
        <v>103.90682653071684</v>
      </c>
      <c r="Q18" s="27"/>
      <c r="R18" s="27"/>
    </row>
    <row r="19" spans="1:18">
      <c r="A19" s="140" t="s">
        <v>161</v>
      </c>
      <c r="B19" s="140"/>
      <c r="C19" s="93">
        <v>258.59637749547119</v>
      </c>
      <c r="D19" s="93"/>
      <c r="E19" s="157">
        <v>41.718338847736376</v>
      </c>
      <c r="F19" s="93"/>
      <c r="G19" s="93">
        <v>9.6617568294660394</v>
      </c>
      <c r="H19" s="93"/>
      <c r="I19" s="93">
        <v>79.783872189954181</v>
      </c>
      <c r="J19" s="93"/>
      <c r="K19" s="93">
        <v>5.3623157506587296</v>
      </c>
      <c r="L19" s="93"/>
      <c r="M19" s="93">
        <v>353.40432226555038</v>
      </c>
      <c r="N19" s="93">
        <v>2409.7322830573721</v>
      </c>
      <c r="O19" s="93">
        <v>168.33906842180912</v>
      </c>
      <c r="Q19" s="27"/>
      <c r="R19" s="27"/>
    </row>
    <row r="20" spans="1:18">
      <c r="A20" s="140" t="s">
        <v>162</v>
      </c>
      <c r="B20" s="140"/>
      <c r="C20" s="93">
        <v>127.34086010808579</v>
      </c>
      <c r="D20" s="93"/>
      <c r="E20" s="157">
        <v>17.707039742151775</v>
      </c>
      <c r="F20" s="93"/>
      <c r="G20" s="93">
        <v>27.473615856547617</v>
      </c>
      <c r="H20" s="93"/>
      <c r="I20" s="93">
        <v>91.20035788505534</v>
      </c>
      <c r="J20" s="93"/>
      <c r="K20" s="93">
        <v>0.60493830717730934</v>
      </c>
      <c r="L20" s="93"/>
      <c r="M20" s="93">
        <v>246.61977215686619</v>
      </c>
      <c r="N20" s="93">
        <v>1175.9456556010271</v>
      </c>
      <c r="O20" s="93">
        <v>125.82111152878058</v>
      </c>
      <c r="Q20" s="27"/>
      <c r="R20" s="27"/>
    </row>
    <row r="21" spans="1:18">
      <c r="A21" s="140" t="s">
        <v>163</v>
      </c>
      <c r="B21" s="140"/>
      <c r="C21" s="93">
        <v>51.604326296417071</v>
      </c>
      <c r="D21" s="93"/>
      <c r="E21" s="157">
        <v>10.702817934559116</v>
      </c>
      <c r="F21" s="93"/>
      <c r="G21" s="93">
        <v>57.449624777568545</v>
      </c>
      <c r="H21" s="93"/>
      <c r="I21" s="93">
        <v>115.44532303176425</v>
      </c>
      <c r="J21" s="93"/>
      <c r="K21" s="93">
        <v>4.4947641513860148</v>
      </c>
      <c r="L21" s="93"/>
      <c r="M21" s="93">
        <v>228.99403825713591</v>
      </c>
      <c r="N21" s="93">
        <v>1474.2168647842445</v>
      </c>
      <c r="O21" s="93">
        <v>101.67715427648416</v>
      </c>
      <c r="Q21" s="27"/>
      <c r="R21" s="27"/>
    </row>
    <row r="22" spans="1:18">
      <c r="A22" s="140" t="s">
        <v>164</v>
      </c>
      <c r="B22" s="140"/>
      <c r="C22" s="93">
        <v>219.9502741618459</v>
      </c>
      <c r="D22" s="93"/>
      <c r="E22" s="157">
        <v>34.065499183733181</v>
      </c>
      <c r="F22" s="93"/>
      <c r="G22" s="93">
        <v>36.601417124337203</v>
      </c>
      <c r="H22" s="93"/>
      <c r="I22" s="93">
        <v>149.48660160639452</v>
      </c>
      <c r="J22" s="93"/>
      <c r="K22" s="93">
        <v>22.131417963836153</v>
      </c>
      <c r="L22" s="93"/>
      <c r="M22" s="93">
        <v>428.16971085641376</v>
      </c>
      <c r="N22" s="93">
        <v>3650.7872693718518</v>
      </c>
      <c r="O22" s="93">
        <v>192.26823839781557</v>
      </c>
      <c r="Q22" s="27"/>
      <c r="R22" s="27"/>
    </row>
    <row r="23" spans="1:18">
      <c r="A23" s="140" t="s">
        <v>165</v>
      </c>
      <c r="B23" s="140"/>
      <c r="C23" s="93">
        <v>141.43125620191012</v>
      </c>
      <c r="D23" s="93"/>
      <c r="E23" s="157">
        <v>25.754635997038449</v>
      </c>
      <c r="F23" s="93"/>
      <c r="G23" s="93">
        <v>22.272897782446638</v>
      </c>
      <c r="H23" s="93"/>
      <c r="I23" s="93">
        <v>128.20485773530567</v>
      </c>
      <c r="J23" s="93"/>
      <c r="K23" s="93">
        <v>20.026167076133248</v>
      </c>
      <c r="L23" s="93"/>
      <c r="M23" s="93">
        <v>311.93517879579571</v>
      </c>
      <c r="N23" s="93">
        <v>2818.1491905453026</v>
      </c>
      <c r="O23" s="93">
        <v>135.33414663124501</v>
      </c>
      <c r="Q23" s="27"/>
      <c r="R23" s="27"/>
    </row>
    <row r="24" spans="1:18">
      <c r="A24" s="140" t="s">
        <v>166</v>
      </c>
      <c r="B24" s="140"/>
      <c r="C24" s="93">
        <v>28.660297671113877</v>
      </c>
      <c r="D24" s="93"/>
      <c r="E24" s="157">
        <v>0.42654896916490848</v>
      </c>
      <c r="F24" s="93"/>
      <c r="G24" s="93">
        <v>11.227108611303439</v>
      </c>
      <c r="H24" s="93"/>
      <c r="I24" s="93">
        <v>51.756017297594461</v>
      </c>
      <c r="J24" s="93"/>
      <c r="K24" s="93">
        <v>3.2435651837868811</v>
      </c>
      <c r="L24" s="93"/>
      <c r="M24" s="93">
        <v>94.886988763798655</v>
      </c>
      <c r="N24" s="93">
        <v>512.00416037436037</v>
      </c>
      <c r="O24" s="93">
        <v>30.620078948277072</v>
      </c>
      <c r="Q24" s="27"/>
      <c r="R24" s="27"/>
    </row>
    <row r="25" spans="1:18">
      <c r="A25" s="140" t="s">
        <v>167</v>
      </c>
      <c r="B25" s="140"/>
      <c r="C25" s="93">
        <v>474.15780595259099</v>
      </c>
      <c r="D25" s="93"/>
      <c r="E25" s="157">
        <v>130.56963283933268</v>
      </c>
      <c r="F25" s="93"/>
      <c r="G25" s="93">
        <v>92.135039481449567</v>
      </c>
      <c r="H25" s="93"/>
      <c r="I25" s="93">
        <v>308.05816162549536</v>
      </c>
      <c r="J25" s="93"/>
      <c r="K25" s="93">
        <v>50.990220570510687</v>
      </c>
      <c r="L25" s="93"/>
      <c r="M25" s="93">
        <v>925.34122763004643</v>
      </c>
      <c r="N25" s="93">
        <v>7401.5003179389041</v>
      </c>
      <c r="O25" s="93">
        <v>379.4280210188013</v>
      </c>
      <c r="Q25" s="27"/>
      <c r="R25" s="27"/>
    </row>
    <row r="26" spans="1:18">
      <c r="A26" s="140" t="s">
        <v>168</v>
      </c>
      <c r="B26" s="140"/>
      <c r="C26" s="93">
        <v>11.010460965364128</v>
      </c>
      <c r="D26" s="93"/>
      <c r="E26" s="157">
        <v>0.28084848378843036</v>
      </c>
      <c r="F26" s="93"/>
      <c r="G26" s="93">
        <v>2.779136193866043</v>
      </c>
      <c r="H26" s="93"/>
      <c r="I26" s="93">
        <v>14.209180882324192</v>
      </c>
      <c r="J26" s="93"/>
      <c r="K26" s="93">
        <v>0.61567396223244863</v>
      </c>
      <c r="L26" s="93"/>
      <c r="M26" s="93">
        <v>28.614452003786816</v>
      </c>
      <c r="N26" s="93">
        <v>275.02668222775776</v>
      </c>
      <c r="O26" s="93">
        <v>11.030780658482588</v>
      </c>
      <c r="Q26" s="27"/>
      <c r="R26" s="27"/>
    </row>
    <row r="27" spans="1:18">
      <c r="A27" s="140" t="s">
        <v>169</v>
      </c>
      <c r="B27" s="140"/>
      <c r="C27" s="93">
        <v>141.15748639524358</v>
      </c>
      <c r="D27" s="93"/>
      <c r="E27" s="157">
        <v>25.463873516141415</v>
      </c>
      <c r="F27" s="93"/>
      <c r="G27" s="93">
        <v>129.94048030528279</v>
      </c>
      <c r="H27" s="93"/>
      <c r="I27" s="93">
        <v>225.30881992348392</v>
      </c>
      <c r="J27" s="93"/>
      <c r="K27" s="93">
        <v>48.272753871203754</v>
      </c>
      <c r="L27" s="93"/>
      <c r="M27" s="93">
        <v>544.67954049521427</v>
      </c>
      <c r="N27" s="93">
        <v>4742.0311103455724</v>
      </c>
      <c r="O27" s="93">
        <v>271.69433554425927</v>
      </c>
      <c r="Q27" s="27"/>
      <c r="R27" s="27"/>
    </row>
    <row r="28" spans="1:18">
      <c r="A28" s="140" t="s">
        <v>170</v>
      </c>
      <c r="B28" s="140"/>
      <c r="C28" s="93">
        <v>122.74878207407559</v>
      </c>
      <c r="D28" s="93"/>
      <c r="E28" s="157">
        <v>19.872884709912039</v>
      </c>
      <c r="F28" s="93"/>
      <c r="G28" s="93">
        <v>35.844717827732111</v>
      </c>
      <c r="H28" s="93"/>
      <c r="I28" s="93">
        <v>136.51351963565915</v>
      </c>
      <c r="J28" s="93"/>
      <c r="K28" s="93">
        <v>16.298043013218756</v>
      </c>
      <c r="L28" s="93"/>
      <c r="M28" s="93">
        <v>311.40506255068567</v>
      </c>
      <c r="N28" s="93">
        <v>1755.715167207795</v>
      </c>
      <c r="O28" s="93">
        <v>163.22961920629459</v>
      </c>
      <c r="Q28" s="27"/>
      <c r="R28" s="27"/>
    </row>
    <row r="29" spans="1:18">
      <c r="A29" s="140" t="s">
        <v>171</v>
      </c>
      <c r="B29" s="140"/>
      <c r="C29" s="93">
        <v>229.1832941400952</v>
      </c>
      <c r="D29" s="93"/>
      <c r="E29" s="157">
        <v>50.750001044997347</v>
      </c>
      <c r="F29" s="93"/>
      <c r="G29" s="93">
        <v>156.53294810761898</v>
      </c>
      <c r="H29" s="93"/>
      <c r="I29" s="93">
        <v>359.45488318375192</v>
      </c>
      <c r="J29" s="93"/>
      <c r="K29" s="93">
        <v>40.354306631172555</v>
      </c>
      <c r="L29" s="93"/>
      <c r="M29" s="93">
        <v>785.5254320626384</v>
      </c>
      <c r="N29" s="93">
        <v>5523.7066507908348</v>
      </c>
      <c r="O29" s="93">
        <v>451.13837857942349</v>
      </c>
      <c r="Q29" s="27"/>
      <c r="R29" s="27"/>
    </row>
    <row r="30" spans="1:18">
      <c r="A30" s="140" t="s">
        <v>172</v>
      </c>
      <c r="B30" s="140"/>
      <c r="C30" s="93">
        <v>50.818753531499631</v>
      </c>
      <c r="D30" s="93"/>
      <c r="E30" s="157">
        <v>4.3896330313068912</v>
      </c>
      <c r="F30" s="93"/>
      <c r="G30" s="93">
        <v>29.367897453029475</v>
      </c>
      <c r="H30" s="93"/>
      <c r="I30" s="93">
        <v>102.78628331736903</v>
      </c>
      <c r="J30" s="93"/>
      <c r="K30" s="93">
        <v>2.0652754453731994</v>
      </c>
      <c r="L30" s="93"/>
      <c r="M30" s="93">
        <v>185.03820974727137</v>
      </c>
      <c r="N30" s="93">
        <v>1080.2823145291945</v>
      </c>
      <c r="O30" s="93">
        <v>67.629537815156326</v>
      </c>
      <c r="Q30" s="27"/>
      <c r="R30" s="27"/>
    </row>
    <row r="31" spans="1:18">
      <c r="A31" s="140" t="s">
        <v>173</v>
      </c>
      <c r="B31" s="140"/>
      <c r="C31" s="93">
        <v>125.17338250624789</v>
      </c>
      <c r="D31" s="93"/>
      <c r="E31" s="157">
        <v>16.940747275498907</v>
      </c>
      <c r="F31" s="93"/>
      <c r="G31" s="93">
        <v>50.453787826316557</v>
      </c>
      <c r="H31" s="93"/>
      <c r="I31" s="93">
        <v>300.59028964749695</v>
      </c>
      <c r="J31" s="93"/>
      <c r="K31" s="93">
        <v>22.690274506827933</v>
      </c>
      <c r="L31" s="93"/>
      <c r="M31" s="93">
        <v>498.90773448688941</v>
      </c>
      <c r="N31" s="93">
        <v>3149.8663702458671</v>
      </c>
      <c r="O31" s="93">
        <v>219.05107185485844</v>
      </c>
      <c r="Q31" s="27"/>
      <c r="R31" s="27"/>
    </row>
    <row r="32" spans="1:18">
      <c r="A32" s="140" t="s">
        <v>174</v>
      </c>
      <c r="B32" s="140"/>
      <c r="C32" s="93">
        <v>9.2013735779638175</v>
      </c>
      <c r="D32" s="93"/>
      <c r="E32" s="157">
        <v>2.7666500942907195</v>
      </c>
      <c r="F32" s="93"/>
      <c r="G32" s="93">
        <v>14.737284160812239</v>
      </c>
      <c r="H32" s="93"/>
      <c r="I32" s="93">
        <v>30.826865219931157</v>
      </c>
      <c r="J32" s="93"/>
      <c r="K32" s="93">
        <v>3.6861131519032964</v>
      </c>
      <c r="L32" s="93"/>
      <c r="M32" s="93">
        <v>58.451636110610508</v>
      </c>
      <c r="N32" s="93">
        <v>438.91884559640567</v>
      </c>
      <c r="O32" s="93">
        <v>20.19064321444802</v>
      </c>
      <c r="Q32" s="27"/>
      <c r="R32" s="27"/>
    </row>
    <row r="33" spans="1:18">
      <c r="A33" s="140" t="s">
        <v>175</v>
      </c>
      <c r="B33" s="140"/>
      <c r="C33" s="93">
        <v>26.163054454119834</v>
      </c>
      <c r="D33" s="93"/>
      <c r="E33" s="157">
        <v>7.3475871189140243</v>
      </c>
      <c r="F33" s="93"/>
      <c r="G33" s="93">
        <v>1.2773824270795959</v>
      </c>
      <c r="H33" s="93"/>
      <c r="I33" s="93">
        <v>18.096338160002414</v>
      </c>
      <c r="J33" s="93"/>
      <c r="K33" s="93">
        <v>3.7299259799439519</v>
      </c>
      <c r="L33" s="93"/>
      <c r="M33" s="93">
        <v>49.266701021145806</v>
      </c>
      <c r="N33" s="93">
        <v>230.88558061233502</v>
      </c>
      <c r="O33" s="93">
        <v>17.419090588418822</v>
      </c>
      <c r="Q33" s="27"/>
      <c r="R33" s="27"/>
    </row>
    <row r="34" spans="1:18">
      <c r="A34" s="140" t="s">
        <v>176</v>
      </c>
      <c r="B34" s="140"/>
      <c r="C34" s="93">
        <v>397.64885098828017</v>
      </c>
      <c r="D34" s="93"/>
      <c r="E34" s="157">
        <v>54.006464057653005</v>
      </c>
      <c r="F34" s="93"/>
      <c r="G34" s="93">
        <v>265.76665116335454</v>
      </c>
      <c r="H34" s="93"/>
      <c r="I34" s="93">
        <v>324.3407846513735</v>
      </c>
      <c r="J34" s="93"/>
      <c r="K34" s="93">
        <v>45.258748804624517</v>
      </c>
      <c r="L34" s="93"/>
      <c r="M34" s="93">
        <v>1033.0150356076329</v>
      </c>
      <c r="N34" s="93">
        <v>5200.6013408419585</v>
      </c>
      <c r="O34" s="93">
        <v>337.18104233397605</v>
      </c>
      <c r="Q34" s="27"/>
      <c r="R34" s="27"/>
    </row>
    <row r="35" spans="1:18">
      <c r="A35" s="140" t="s">
        <v>177</v>
      </c>
      <c r="B35" s="140"/>
      <c r="C35" s="93">
        <v>81.104349419085906</v>
      </c>
      <c r="D35" s="93"/>
      <c r="E35" s="157">
        <v>17.103590183764538</v>
      </c>
      <c r="F35" s="93"/>
      <c r="G35" s="93">
        <v>30.524014185104303</v>
      </c>
      <c r="H35" s="93"/>
      <c r="I35" s="93">
        <v>135.64068913156839</v>
      </c>
      <c r="J35" s="93"/>
      <c r="K35" s="93">
        <v>13.783079036282539</v>
      </c>
      <c r="L35" s="93"/>
      <c r="M35" s="93">
        <v>261.05213177204115</v>
      </c>
      <c r="N35" s="93">
        <v>1916.0779370277089</v>
      </c>
      <c r="O35" s="93">
        <v>116.8575620997518</v>
      </c>
      <c r="Q35" s="27"/>
      <c r="R35" s="27"/>
    </row>
    <row r="36" spans="1:18">
      <c r="A36" s="140" t="s">
        <v>178</v>
      </c>
      <c r="B36" s="140"/>
      <c r="C36" s="93">
        <v>41.688457498416234</v>
      </c>
      <c r="D36" s="93"/>
      <c r="E36" s="157">
        <v>8.3158700329044457</v>
      </c>
      <c r="F36" s="93"/>
      <c r="G36" s="93">
        <v>72.506217963943044</v>
      </c>
      <c r="H36" s="93"/>
      <c r="I36" s="93">
        <v>146.02047619446975</v>
      </c>
      <c r="J36" s="93"/>
      <c r="K36" s="93">
        <v>12.989171252855883</v>
      </c>
      <c r="L36" s="93"/>
      <c r="M36" s="93">
        <v>273.20432290968483</v>
      </c>
      <c r="N36" s="93">
        <v>2315.9840777408367</v>
      </c>
      <c r="O36" s="93">
        <v>120.50177799038211</v>
      </c>
      <c r="Q36" s="27"/>
      <c r="R36" s="27"/>
    </row>
    <row r="37" spans="1:18">
      <c r="A37" s="140" t="s">
        <v>179</v>
      </c>
      <c r="B37" s="140"/>
      <c r="C37" s="93">
        <v>76.522719717039038</v>
      </c>
      <c r="D37" s="93"/>
      <c r="E37" s="157">
        <v>12.792556639119418</v>
      </c>
      <c r="F37" s="93"/>
      <c r="G37" s="93">
        <v>53.404223501311883</v>
      </c>
      <c r="H37" s="93"/>
      <c r="I37" s="93">
        <v>95.438311223344883</v>
      </c>
      <c r="J37" s="93"/>
      <c r="K37" s="93">
        <v>3.033141970840151</v>
      </c>
      <c r="L37" s="93"/>
      <c r="M37" s="93">
        <v>228.39839641253585</v>
      </c>
      <c r="N37" s="93">
        <v>1699.5452959339918</v>
      </c>
      <c r="O37" s="93">
        <v>93.3256817338942</v>
      </c>
      <c r="Q37" s="27"/>
      <c r="R37" s="27"/>
    </row>
    <row r="38" spans="1:18">
      <c r="A38" s="140" t="s">
        <v>25</v>
      </c>
      <c r="B38" s="140"/>
      <c r="C38" s="93">
        <v>11141.595146804077</v>
      </c>
      <c r="D38" s="93"/>
      <c r="E38" s="157">
        <v>1538.0838792159425</v>
      </c>
      <c r="F38" s="93"/>
      <c r="G38" s="93">
        <v>3984.132056658183</v>
      </c>
      <c r="H38" s="93"/>
      <c r="I38" s="93">
        <v>5242.4176033838803</v>
      </c>
      <c r="J38" s="93"/>
      <c r="K38" s="93">
        <v>1345.3203698200207</v>
      </c>
      <c r="L38" s="93"/>
      <c r="M38" s="93">
        <v>21713.465176666126</v>
      </c>
      <c r="N38" s="93">
        <v>118872.42001741628</v>
      </c>
      <c r="O38" s="93">
        <v>15725.002246334889</v>
      </c>
      <c r="Q38" s="27"/>
      <c r="R38" s="27"/>
    </row>
    <row r="39" spans="1:18">
      <c r="A39" s="140" t="s">
        <v>180</v>
      </c>
      <c r="B39" s="140"/>
      <c r="C39" s="93">
        <v>593.39582080777166</v>
      </c>
      <c r="D39" s="93"/>
      <c r="E39" s="157">
        <v>85.169808368090173</v>
      </c>
      <c r="F39" s="93"/>
      <c r="G39" s="93">
        <v>456.41167541443423</v>
      </c>
      <c r="H39" s="93"/>
      <c r="I39" s="93">
        <v>603.36028186133785</v>
      </c>
      <c r="J39" s="93"/>
      <c r="K39" s="93">
        <v>241.58988285734279</v>
      </c>
      <c r="L39" s="93"/>
      <c r="M39" s="93">
        <v>1894.7576609408861</v>
      </c>
      <c r="N39" s="93">
        <v>10408.224615059951</v>
      </c>
      <c r="O39" s="93">
        <v>850.07574222082974</v>
      </c>
      <c r="Q39" s="27"/>
      <c r="R39" s="27"/>
    </row>
    <row r="40" spans="1:18">
      <c r="A40" s="140" t="s">
        <v>181</v>
      </c>
      <c r="B40" s="140"/>
      <c r="C40" s="93">
        <v>397.94903807625309</v>
      </c>
      <c r="D40" s="93"/>
      <c r="E40" s="157">
        <v>67.646458325905186</v>
      </c>
      <c r="F40" s="93"/>
      <c r="G40" s="93">
        <v>136.50896608101087</v>
      </c>
      <c r="H40" s="93"/>
      <c r="I40" s="93">
        <v>251.6254290287645</v>
      </c>
      <c r="J40" s="93"/>
      <c r="K40" s="93">
        <v>124.68573729991579</v>
      </c>
      <c r="L40" s="93"/>
      <c r="M40" s="93">
        <v>910.76917048594373</v>
      </c>
      <c r="N40" s="93">
        <v>4702.412986902701</v>
      </c>
      <c r="O40" s="93">
        <v>423.1945974477776</v>
      </c>
      <c r="Q40" s="27"/>
      <c r="R40" s="27"/>
    </row>
    <row r="41" spans="1:18">
      <c r="A41" s="140" t="s">
        <v>182</v>
      </c>
      <c r="B41" s="140"/>
      <c r="C41" s="93">
        <v>60.918814209893888</v>
      </c>
      <c r="D41" s="93"/>
      <c r="E41" s="157">
        <v>11.972597023053906</v>
      </c>
      <c r="F41" s="93"/>
      <c r="G41" s="93">
        <v>22.367987141082146</v>
      </c>
      <c r="H41" s="93"/>
      <c r="I41" s="93">
        <v>120.18874893308343</v>
      </c>
      <c r="J41" s="93"/>
      <c r="K41" s="93">
        <v>1.9055131669537728</v>
      </c>
      <c r="L41" s="93"/>
      <c r="M41" s="93">
        <v>205.38106345101318</v>
      </c>
      <c r="N41" s="93">
        <v>1478.3142057674559</v>
      </c>
      <c r="O41" s="93">
        <v>68.841173605435657</v>
      </c>
      <c r="Q41" s="27"/>
      <c r="R41" s="27"/>
    </row>
    <row r="42" spans="1:18">
      <c r="A42" s="140" t="s">
        <v>183</v>
      </c>
      <c r="B42" s="140"/>
      <c r="C42" s="93">
        <v>39.295408940561693</v>
      </c>
      <c r="D42" s="93"/>
      <c r="E42" s="157">
        <v>1.267441358448699</v>
      </c>
      <c r="F42" s="93"/>
      <c r="G42" s="93">
        <v>93.876526692545411</v>
      </c>
      <c r="H42" s="93"/>
      <c r="I42" s="93">
        <v>79.792910522595761</v>
      </c>
      <c r="J42" s="93"/>
      <c r="K42" s="93">
        <v>5.6773821684421053</v>
      </c>
      <c r="L42" s="93"/>
      <c r="M42" s="93">
        <v>218.64222832414507</v>
      </c>
      <c r="N42" s="93">
        <v>1160.9299326215905</v>
      </c>
      <c r="O42" s="93">
        <v>55.929811058777055</v>
      </c>
      <c r="Q42" s="27"/>
      <c r="R42" s="27"/>
    </row>
    <row r="43" spans="1:18">
      <c r="A43" s="140" t="s">
        <v>184</v>
      </c>
      <c r="B43" s="140"/>
      <c r="C43" s="93">
        <v>43.413113944432745</v>
      </c>
      <c r="D43" s="93"/>
      <c r="E43" s="157">
        <v>9.4756189874902681</v>
      </c>
      <c r="F43" s="93"/>
      <c r="G43" s="93">
        <v>8.6880441447439285</v>
      </c>
      <c r="H43" s="93"/>
      <c r="I43" s="93">
        <v>25.438696745669624</v>
      </c>
      <c r="J43" s="93"/>
      <c r="K43" s="93" t="s">
        <v>296</v>
      </c>
      <c r="L43" s="93"/>
      <c r="M43" s="93">
        <v>77.539854834846295</v>
      </c>
      <c r="N43" s="93">
        <v>336.48613254882571</v>
      </c>
      <c r="O43" s="93">
        <v>35.061441335703883</v>
      </c>
      <c r="Q43" s="27"/>
      <c r="R43" s="27"/>
    </row>
    <row r="44" spans="1:18">
      <c r="A44" s="140" t="s">
        <v>185</v>
      </c>
      <c r="B44" s="140"/>
      <c r="C44" s="93">
        <v>235.23331655201667</v>
      </c>
      <c r="D44" s="93"/>
      <c r="E44" s="157">
        <v>42.914762786247778</v>
      </c>
      <c r="F44" s="93"/>
      <c r="G44" s="93">
        <v>34.551091227646168</v>
      </c>
      <c r="H44" s="93"/>
      <c r="I44" s="93">
        <v>159.37699728593287</v>
      </c>
      <c r="J44" s="93"/>
      <c r="K44" s="93">
        <v>16.726380081591088</v>
      </c>
      <c r="L44" s="93"/>
      <c r="M44" s="93">
        <v>445.88778514718683</v>
      </c>
      <c r="N44" s="93">
        <v>2523.524102668604</v>
      </c>
      <c r="O44" s="93">
        <v>168.35419662612424</v>
      </c>
      <c r="Q44" s="27"/>
      <c r="R44" s="27"/>
    </row>
    <row r="45" spans="1:18">
      <c r="A45" s="140" t="s">
        <v>186</v>
      </c>
      <c r="B45" s="140"/>
      <c r="C45" s="93">
        <v>75.151077835934714</v>
      </c>
      <c r="D45" s="93"/>
      <c r="E45" s="157">
        <v>9.5909972436515201</v>
      </c>
      <c r="F45" s="93"/>
      <c r="G45" s="93">
        <v>89.349599014963985</v>
      </c>
      <c r="H45" s="93"/>
      <c r="I45" s="93">
        <v>143.34019272450146</v>
      </c>
      <c r="J45" s="93"/>
      <c r="K45" s="93">
        <v>15.217019278499974</v>
      </c>
      <c r="L45" s="93"/>
      <c r="M45" s="93">
        <v>323.05788885390018</v>
      </c>
      <c r="N45" s="93">
        <v>1989.5542397036263</v>
      </c>
      <c r="O45" s="93">
        <v>109.65754959069582</v>
      </c>
      <c r="Q45" s="27"/>
      <c r="R45" s="27"/>
    </row>
    <row r="46" spans="1:18">
      <c r="A46" s="140" t="s">
        <v>187</v>
      </c>
      <c r="B46" s="140"/>
      <c r="C46" s="93">
        <v>314.28579943670854</v>
      </c>
      <c r="D46" s="93"/>
      <c r="E46" s="157">
        <v>71.664430206309859</v>
      </c>
      <c r="F46" s="93"/>
      <c r="G46" s="93">
        <v>152.62350480145201</v>
      </c>
      <c r="H46" s="93"/>
      <c r="I46" s="93">
        <v>238.59728064118062</v>
      </c>
      <c r="J46" s="93"/>
      <c r="K46" s="93">
        <v>75.405613485031125</v>
      </c>
      <c r="L46" s="93"/>
      <c r="M46" s="93">
        <v>780.91219836437153</v>
      </c>
      <c r="N46" s="93">
        <v>5337.7774272435508</v>
      </c>
      <c r="O46" s="93">
        <v>458.735628509918</v>
      </c>
      <c r="Q46" s="27"/>
      <c r="R46" s="27"/>
    </row>
    <row r="47" spans="1:18">
      <c r="A47" s="140" t="s">
        <v>188</v>
      </c>
      <c r="B47" s="140"/>
      <c r="C47" s="93">
        <v>18.606730000293968</v>
      </c>
      <c r="D47" s="93"/>
      <c r="E47" s="157">
        <v>0.35946317003370032</v>
      </c>
      <c r="F47" s="93"/>
      <c r="G47" s="93">
        <v>40.194231084801494</v>
      </c>
      <c r="H47" s="93"/>
      <c r="I47" s="93">
        <v>86.073111133784096</v>
      </c>
      <c r="J47" s="93"/>
      <c r="K47" s="93">
        <v>1.0228395705083808</v>
      </c>
      <c r="L47" s="93"/>
      <c r="M47" s="93">
        <v>145.8969117893879</v>
      </c>
      <c r="N47" s="93">
        <v>982.5466047762884</v>
      </c>
      <c r="O47" s="93">
        <v>48.505883199825227</v>
      </c>
      <c r="Q47" s="27"/>
      <c r="R47" s="27"/>
    </row>
    <row r="48" spans="1:18">
      <c r="A48" s="140" t="s">
        <v>189</v>
      </c>
      <c r="B48" s="140"/>
      <c r="C48" s="93">
        <v>354.1267972754203</v>
      </c>
      <c r="D48" s="93"/>
      <c r="E48" s="157">
        <v>59.101997356315373</v>
      </c>
      <c r="F48" s="93"/>
      <c r="G48" s="93">
        <v>52.363397625455946</v>
      </c>
      <c r="H48" s="93"/>
      <c r="I48" s="93">
        <v>234.90701190486453</v>
      </c>
      <c r="J48" s="93"/>
      <c r="K48" s="93">
        <v>32.77518578837855</v>
      </c>
      <c r="L48" s="93"/>
      <c r="M48" s="93">
        <v>674.17239259411906</v>
      </c>
      <c r="N48" s="93">
        <v>3260.7784694903507</v>
      </c>
      <c r="O48" s="93">
        <v>278.41075504836516</v>
      </c>
      <c r="Q48" s="27"/>
      <c r="R48" s="27"/>
    </row>
    <row r="49" spans="1:18">
      <c r="A49" s="140" t="s">
        <v>190</v>
      </c>
      <c r="B49" s="140"/>
      <c r="C49" s="93">
        <v>60.79767481616021</v>
      </c>
      <c r="D49" s="93"/>
      <c r="E49" s="157">
        <v>28.274944669087489</v>
      </c>
      <c r="F49" s="93"/>
      <c r="G49" s="93">
        <v>64.117844572906549</v>
      </c>
      <c r="H49" s="93"/>
      <c r="I49" s="93">
        <v>146.00742177694281</v>
      </c>
      <c r="J49" s="93"/>
      <c r="K49" s="93">
        <v>29.626800790260283</v>
      </c>
      <c r="L49" s="93"/>
      <c r="M49" s="93">
        <v>300.54974195626983</v>
      </c>
      <c r="N49" s="93">
        <v>3893.8425299913438</v>
      </c>
      <c r="O49" s="93">
        <v>192.37851311351099</v>
      </c>
      <c r="Q49" s="27"/>
      <c r="R49" s="27"/>
    </row>
    <row r="50" spans="1:18">
      <c r="A50" s="140" t="s">
        <v>191</v>
      </c>
      <c r="B50" s="140"/>
      <c r="C50" s="93">
        <v>47.837150027249528</v>
      </c>
      <c r="D50" s="93"/>
      <c r="E50" s="157">
        <v>8.6502525185775454</v>
      </c>
      <c r="F50" s="93"/>
      <c r="G50" s="93">
        <v>37.939556607081563</v>
      </c>
      <c r="H50" s="93"/>
      <c r="I50" s="93">
        <v>75.827292786599344</v>
      </c>
      <c r="J50" s="93"/>
      <c r="K50" s="93">
        <v>2.663382726065648</v>
      </c>
      <c r="L50" s="93"/>
      <c r="M50" s="93">
        <v>164.26738214699606</v>
      </c>
      <c r="N50" s="93">
        <v>1316.9463582413139</v>
      </c>
      <c r="O50" s="93">
        <v>60.507453449014996</v>
      </c>
      <c r="Q50" s="27"/>
      <c r="R50" s="27"/>
    </row>
    <row r="51" spans="1:18">
      <c r="A51" s="140" t="s">
        <v>192</v>
      </c>
      <c r="B51" s="140"/>
      <c r="C51" s="93">
        <v>132.182872151396</v>
      </c>
      <c r="D51" s="93"/>
      <c r="E51" s="157">
        <v>7.2262251480840867</v>
      </c>
      <c r="F51" s="93"/>
      <c r="G51" s="93">
        <v>95.189114124208132</v>
      </c>
      <c r="H51" s="93"/>
      <c r="I51" s="93">
        <v>308.00317499726503</v>
      </c>
      <c r="J51" s="93"/>
      <c r="K51" s="93">
        <v>38.508060100332315</v>
      </c>
      <c r="L51" s="93"/>
      <c r="M51" s="93">
        <v>573.88322137320199</v>
      </c>
      <c r="N51" s="93">
        <v>3072.5984526246762</v>
      </c>
      <c r="O51" s="93">
        <v>218.69803254314525</v>
      </c>
      <c r="Q51" s="27"/>
      <c r="R51" s="27"/>
    </row>
    <row r="52" spans="1:18">
      <c r="A52" s="141" t="s">
        <v>193</v>
      </c>
      <c r="B52" s="141"/>
      <c r="C52" s="93">
        <v>40.027941599520084</v>
      </c>
      <c r="D52" s="93"/>
      <c r="E52" s="157">
        <v>7.1582546791634023</v>
      </c>
      <c r="F52" s="93"/>
      <c r="G52" s="93">
        <v>35.580305134288544</v>
      </c>
      <c r="H52" s="93"/>
      <c r="I52" s="93">
        <v>68.610505489248524</v>
      </c>
      <c r="J52" s="93"/>
      <c r="K52" s="93">
        <v>1.7817706021201927</v>
      </c>
      <c r="L52" s="93"/>
      <c r="M52" s="93">
        <v>146.00052282517728</v>
      </c>
      <c r="N52" s="93">
        <v>1205.3525158568825</v>
      </c>
      <c r="O52" s="93">
        <v>51.814367867911123</v>
      </c>
      <c r="Q52" s="27"/>
      <c r="R52" s="27"/>
    </row>
    <row r="53" spans="1:18">
      <c r="A53" s="140" t="s">
        <v>194</v>
      </c>
      <c r="B53" s="140"/>
      <c r="C53" s="93">
        <v>7.5647462595709358</v>
      </c>
      <c r="D53" s="93"/>
      <c r="E53" s="157">
        <v>3.1956552717243847</v>
      </c>
      <c r="F53" s="93"/>
      <c r="G53" s="93">
        <v>16.982170415388701</v>
      </c>
      <c r="H53" s="93"/>
      <c r="I53" s="93">
        <v>28.874079344578863</v>
      </c>
      <c r="J53" s="93"/>
      <c r="K53" s="93">
        <v>2.4996904306975374</v>
      </c>
      <c r="L53" s="93"/>
      <c r="M53" s="93">
        <v>55.920686450236033</v>
      </c>
      <c r="N53" s="93">
        <v>308.28183052936163</v>
      </c>
      <c r="O53" s="93">
        <v>30.036813199752416</v>
      </c>
      <c r="Q53" s="27"/>
      <c r="R53" s="27"/>
    </row>
    <row r="54" spans="1:18">
      <c r="A54" s="140" t="s">
        <v>195</v>
      </c>
      <c r="B54" s="140"/>
      <c r="C54" s="93">
        <v>109.78128789096793</v>
      </c>
      <c r="D54" s="93"/>
      <c r="E54" s="157">
        <v>15.373611437669821</v>
      </c>
      <c r="F54" s="93"/>
      <c r="G54" s="93">
        <v>60.627139829559304</v>
      </c>
      <c r="H54" s="93"/>
      <c r="I54" s="93">
        <v>136.77682338148281</v>
      </c>
      <c r="J54" s="93"/>
      <c r="K54" s="93">
        <v>36.299240049279483</v>
      </c>
      <c r="L54" s="93"/>
      <c r="M54" s="93">
        <v>343.48449115128972</v>
      </c>
      <c r="N54" s="93">
        <v>3514.8313970698478</v>
      </c>
      <c r="O54" s="93">
        <v>272.90871052516968</v>
      </c>
      <c r="Q54" s="27"/>
      <c r="R54" s="27"/>
    </row>
    <row r="55" spans="1:18">
      <c r="A55" s="140" t="s">
        <v>196</v>
      </c>
      <c r="B55" s="140"/>
      <c r="C55" s="93">
        <v>191.74581521920587</v>
      </c>
      <c r="D55" s="93"/>
      <c r="E55" s="157">
        <v>35.640968823265396</v>
      </c>
      <c r="F55" s="93"/>
      <c r="G55" s="93">
        <v>124.14308437593347</v>
      </c>
      <c r="H55" s="93"/>
      <c r="I55" s="93">
        <v>122.45707806352134</v>
      </c>
      <c r="J55" s="93"/>
      <c r="K55" s="93">
        <v>15.059310166588425</v>
      </c>
      <c r="L55" s="93"/>
      <c r="M55" s="93">
        <v>453.40528782524871</v>
      </c>
      <c r="N55" s="93">
        <v>3191.7648412308863</v>
      </c>
      <c r="O55" s="93">
        <v>262.06513114491128</v>
      </c>
      <c r="Q55" s="27"/>
      <c r="R55" s="27"/>
    </row>
    <row r="56" spans="1:18">
      <c r="A56" s="140" t="s">
        <v>197</v>
      </c>
      <c r="B56" s="140"/>
      <c r="C56" s="93">
        <v>288.68233322444718</v>
      </c>
      <c r="D56" s="93"/>
      <c r="E56" s="157">
        <v>34.988665631137472</v>
      </c>
      <c r="F56" s="93"/>
      <c r="G56" s="93">
        <v>654.74936012293256</v>
      </c>
      <c r="H56" s="93"/>
      <c r="I56" s="93">
        <v>526.77405822275898</v>
      </c>
      <c r="J56" s="93"/>
      <c r="K56" s="93">
        <v>69.088603441527042</v>
      </c>
      <c r="L56" s="93"/>
      <c r="M56" s="93">
        <v>1539.2943550116661</v>
      </c>
      <c r="N56" s="93">
        <v>9462.5145733023619</v>
      </c>
      <c r="O56" s="93">
        <v>609.16279015756822</v>
      </c>
      <c r="Q56" s="27"/>
      <c r="R56" s="27"/>
    </row>
    <row r="57" spans="1:18">
      <c r="A57" s="140" t="s">
        <v>198</v>
      </c>
      <c r="B57" s="140"/>
      <c r="C57" s="93">
        <v>159.60869381763214</v>
      </c>
      <c r="D57" s="93"/>
      <c r="E57" s="157">
        <v>22.180721111486843</v>
      </c>
      <c r="F57" s="93"/>
      <c r="G57" s="93">
        <v>61.300817002527054</v>
      </c>
      <c r="H57" s="93"/>
      <c r="I57" s="93">
        <v>196.14459483945143</v>
      </c>
      <c r="J57" s="93"/>
      <c r="K57" s="93">
        <v>144.2194274417123</v>
      </c>
      <c r="L57" s="93"/>
      <c r="M57" s="93">
        <v>561.2735331013231</v>
      </c>
      <c r="N57" s="93">
        <v>2761.5559291664172</v>
      </c>
      <c r="O57" s="93">
        <v>163.07395669072093</v>
      </c>
      <c r="Q57" s="27"/>
      <c r="R57" s="27"/>
    </row>
    <row r="58" spans="1:18">
      <c r="A58" s="140" t="s">
        <v>199</v>
      </c>
      <c r="B58" s="140"/>
      <c r="C58" s="93">
        <v>128.20640945830436</v>
      </c>
      <c r="D58" s="93"/>
      <c r="E58" s="157">
        <v>33.671751155412572</v>
      </c>
      <c r="F58" s="93"/>
      <c r="G58" s="93">
        <v>141.97844899844904</v>
      </c>
      <c r="H58" s="93"/>
      <c r="I58" s="93">
        <v>205.06210759833365</v>
      </c>
      <c r="J58" s="93"/>
      <c r="K58" s="93">
        <v>30.66544501636271</v>
      </c>
      <c r="L58" s="93"/>
      <c r="M58" s="93">
        <v>505.91241107145004</v>
      </c>
      <c r="N58" s="93">
        <v>3717.5634555484407</v>
      </c>
      <c r="O58" s="93">
        <v>228.04719032540598</v>
      </c>
      <c r="Q58" s="27"/>
      <c r="R58" s="27"/>
    </row>
    <row r="59" spans="1:18">
      <c r="A59" s="140" t="s">
        <v>200</v>
      </c>
      <c r="B59" s="140"/>
      <c r="C59" s="93">
        <v>143.10629434738019</v>
      </c>
      <c r="D59" s="93"/>
      <c r="E59" s="157">
        <v>14.398083515795191</v>
      </c>
      <c r="F59" s="93"/>
      <c r="G59" s="93">
        <v>60.397668525455302</v>
      </c>
      <c r="H59" s="93"/>
      <c r="I59" s="93">
        <v>110.65315936121536</v>
      </c>
      <c r="J59" s="93"/>
      <c r="K59" s="93">
        <v>5.127635335051596</v>
      </c>
      <c r="L59" s="93"/>
      <c r="M59" s="93">
        <v>319.28475756910228</v>
      </c>
      <c r="N59" s="93">
        <v>1755.9533519988227</v>
      </c>
      <c r="O59" s="93">
        <v>91.774806098981486</v>
      </c>
      <c r="Q59" s="27"/>
      <c r="R59" s="27"/>
    </row>
    <row r="60" spans="1:18">
      <c r="A60" s="140" t="s">
        <v>201</v>
      </c>
      <c r="B60" s="140"/>
      <c r="C60" s="93">
        <v>4.0979563564202541</v>
      </c>
      <c r="D60" s="93"/>
      <c r="E60" s="157">
        <v>2.7223767700726773</v>
      </c>
      <c r="F60" s="93"/>
      <c r="G60" s="93" t="s">
        <v>296</v>
      </c>
      <c r="H60" s="93"/>
      <c r="I60" s="93">
        <v>2.5765547639352793</v>
      </c>
      <c r="J60" s="93"/>
      <c r="K60" s="93" t="s">
        <v>296</v>
      </c>
      <c r="L60" s="93"/>
      <c r="M60" s="93">
        <v>6.6745111203555334</v>
      </c>
      <c r="N60" s="93">
        <v>170.41659854354558</v>
      </c>
      <c r="O60" s="93">
        <v>4.9215873995807131</v>
      </c>
      <c r="Q60" s="27"/>
      <c r="R60" s="27"/>
    </row>
    <row r="61" spans="1:18">
      <c r="A61" s="142" t="s">
        <v>27</v>
      </c>
      <c r="B61" s="140"/>
      <c r="C61" s="93">
        <v>14968.377184847932</v>
      </c>
      <c r="D61" s="93"/>
      <c r="E61" s="157">
        <v>2182.1904104686214</v>
      </c>
      <c r="F61" s="93"/>
      <c r="G61" s="93">
        <v>7392.734600291883</v>
      </c>
      <c r="H61" s="93"/>
      <c r="I61" s="93">
        <v>11247.147101977711</v>
      </c>
      <c r="J61" s="93"/>
      <c r="K61" s="93">
        <v>2505.5372030286107</v>
      </c>
      <c r="L61" s="93"/>
      <c r="M61" s="93">
        <v>36113.796090146177</v>
      </c>
      <c r="N61" s="93">
        <v>252364.84950337544</v>
      </c>
      <c r="O61" s="93">
        <v>24779.95319861198</v>
      </c>
      <c r="Q61" s="27"/>
      <c r="R61" s="27"/>
    </row>
    <row r="62" spans="1:18">
      <c r="A62" s="142"/>
      <c r="B62" s="142"/>
      <c r="C62" s="93"/>
      <c r="D62" s="93"/>
      <c r="E62" s="157"/>
      <c r="F62" s="93"/>
      <c r="G62" s="93"/>
      <c r="H62" s="93"/>
      <c r="I62" s="93"/>
      <c r="J62" s="93"/>
      <c r="K62" s="93"/>
      <c r="L62" s="93"/>
      <c r="M62" s="93"/>
      <c r="N62" s="93"/>
      <c r="O62" s="93"/>
      <c r="Q62" s="27"/>
      <c r="R62" s="27"/>
    </row>
    <row r="63" spans="1:18">
      <c r="A63" s="140" t="s">
        <v>202</v>
      </c>
      <c r="B63" s="140"/>
      <c r="C63" s="93">
        <v>126.92396735883105</v>
      </c>
      <c r="D63" s="93"/>
      <c r="E63" s="157">
        <v>36.888160974784569</v>
      </c>
      <c r="F63" s="93"/>
      <c r="G63" s="93">
        <v>2.6785127860953697</v>
      </c>
      <c r="H63" s="93"/>
      <c r="I63" s="93">
        <v>19.543561515616133</v>
      </c>
      <c r="J63" s="93"/>
      <c r="K63" s="93">
        <v>0.71122382441623344</v>
      </c>
      <c r="L63" s="93"/>
      <c r="M63" s="93">
        <v>149.85726548495873</v>
      </c>
      <c r="N63" s="93">
        <v>691.01518960770875</v>
      </c>
      <c r="O63" s="93">
        <v>90.255326717877026</v>
      </c>
      <c r="Q63" s="27"/>
      <c r="R63" s="27"/>
    </row>
    <row r="64" spans="1:18">
      <c r="A64" s="140" t="s">
        <v>203</v>
      </c>
      <c r="B64" s="140"/>
      <c r="C64" s="93">
        <v>18.198192224642828</v>
      </c>
      <c r="D64" s="93"/>
      <c r="E64" s="157">
        <v>6.3280806443595976</v>
      </c>
      <c r="F64" s="93"/>
      <c r="G64" s="93">
        <v>0.40596382681590276</v>
      </c>
      <c r="H64" s="93"/>
      <c r="I64" s="93">
        <v>16.799144182008444</v>
      </c>
      <c r="J64" s="93"/>
      <c r="K64" s="93">
        <v>0</v>
      </c>
      <c r="L64" s="93"/>
      <c r="M64" s="93">
        <v>35.403300233467178</v>
      </c>
      <c r="N64" s="93">
        <v>193.18878648091237</v>
      </c>
      <c r="O64" s="93">
        <v>9.9711077335225262</v>
      </c>
      <c r="Q64" s="27"/>
      <c r="R64" s="27"/>
    </row>
    <row r="65" spans="1:18">
      <c r="A65" s="140" t="s">
        <v>204</v>
      </c>
      <c r="B65" s="140"/>
      <c r="C65" s="93">
        <v>85.294972594903456</v>
      </c>
      <c r="D65" s="93"/>
      <c r="E65" s="157">
        <v>22.078347265443238</v>
      </c>
      <c r="F65" s="93"/>
      <c r="G65" s="93">
        <v>3.5297411990593117</v>
      </c>
      <c r="H65" s="93"/>
      <c r="I65" s="93">
        <v>35.400645963926607</v>
      </c>
      <c r="J65" s="93"/>
      <c r="K65" s="93">
        <v>3.4795478577761845</v>
      </c>
      <c r="L65" s="93"/>
      <c r="M65" s="93">
        <v>127.70490761566556</v>
      </c>
      <c r="N65" s="93">
        <v>758.89424339598213</v>
      </c>
      <c r="O65" s="93">
        <v>46.117120841124219</v>
      </c>
      <c r="Q65" s="27"/>
      <c r="R65" s="27"/>
    </row>
    <row r="66" spans="1:18">
      <c r="A66" s="140" t="s">
        <v>205</v>
      </c>
      <c r="B66" s="140"/>
      <c r="C66" s="93">
        <v>15.625620878025501</v>
      </c>
      <c r="D66" s="93"/>
      <c r="E66" s="157">
        <v>8.0876961817769804</v>
      </c>
      <c r="F66" s="93"/>
      <c r="G66" s="93">
        <v>2.1045709339587324</v>
      </c>
      <c r="H66" s="93"/>
      <c r="I66" s="93">
        <v>13.279392381686062</v>
      </c>
      <c r="J66" s="93"/>
      <c r="K66" s="93">
        <v>1.4163528612728564</v>
      </c>
      <c r="L66" s="93"/>
      <c r="M66" s="93">
        <v>32.425937054943155</v>
      </c>
      <c r="N66" s="93">
        <v>357.42995592853055</v>
      </c>
      <c r="O66" s="93">
        <v>15.646965162533158</v>
      </c>
      <c r="Q66" s="27"/>
      <c r="R66" s="27"/>
    </row>
    <row r="67" spans="1:18">
      <c r="A67" s="140" t="s">
        <v>206</v>
      </c>
      <c r="B67" s="140"/>
      <c r="C67" s="93">
        <v>80.383933065083667</v>
      </c>
      <c r="D67" s="93"/>
      <c r="E67" s="157">
        <v>23.505295598482061</v>
      </c>
      <c r="F67" s="93"/>
      <c r="G67" s="93">
        <v>4.3844673342118439</v>
      </c>
      <c r="H67" s="93"/>
      <c r="I67" s="93">
        <v>36.281975227223391</v>
      </c>
      <c r="J67" s="93"/>
      <c r="K67" s="93">
        <v>0</v>
      </c>
      <c r="L67" s="93"/>
      <c r="M67" s="93">
        <v>121.0503756265189</v>
      </c>
      <c r="N67" s="93">
        <v>527.88180489526098</v>
      </c>
      <c r="O67" s="93">
        <v>92.066645893459992</v>
      </c>
      <c r="Q67" s="27"/>
      <c r="R67" s="27"/>
    </row>
    <row r="68" spans="1:18">
      <c r="A68" s="140" t="s">
        <v>207</v>
      </c>
      <c r="B68" s="140"/>
      <c r="C68" s="93">
        <v>113.91967302439387</v>
      </c>
      <c r="D68" s="93"/>
      <c r="E68" s="157">
        <v>16.031894190946446</v>
      </c>
      <c r="F68" s="93"/>
      <c r="G68" s="93">
        <v>41.274598945680893</v>
      </c>
      <c r="H68" s="93"/>
      <c r="I68" s="93">
        <v>66.45553824881884</v>
      </c>
      <c r="J68" s="93"/>
      <c r="K68" s="93">
        <v>8.1184873058319145</v>
      </c>
      <c r="L68" s="93"/>
      <c r="M68" s="93">
        <v>229.76829752472551</v>
      </c>
      <c r="N68" s="93">
        <v>989.82676282805119</v>
      </c>
      <c r="O68" s="93">
        <v>114.0971796109404</v>
      </c>
      <c r="Q68" s="27"/>
      <c r="R68" s="27"/>
    </row>
    <row r="69" spans="1:18">
      <c r="A69" s="140" t="s">
        <v>208</v>
      </c>
      <c r="B69" s="140"/>
      <c r="C69" s="93">
        <v>432.8096021900185</v>
      </c>
      <c r="D69" s="93"/>
      <c r="E69" s="157">
        <v>106.22083144744478</v>
      </c>
      <c r="F69" s="93"/>
      <c r="G69" s="93">
        <v>110.86233369225985</v>
      </c>
      <c r="H69" s="93"/>
      <c r="I69" s="93">
        <v>281.67331729738811</v>
      </c>
      <c r="J69" s="93"/>
      <c r="K69" s="93">
        <v>31.783365560571767</v>
      </c>
      <c r="L69" s="93"/>
      <c r="M69" s="93">
        <v>857.12861874023884</v>
      </c>
      <c r="N69" s="93">
        <v>5433.6562511222173</v>
      </c>
      <c r="O69" s="93">
        <v>431.43118486710836</v>
      </c>
      <c r="Q69" s="27"/>
      <c r="R69" s="27"/>
    </row>
    <row r="70" spans="1:18">
      <c r="A70" s="140" t="s">
        <v>209</v>
      </c>
      <c r="B70" s="140"/>
      <c r="C70" s="93">
        <v>395.55412248859801</v>
      </c>
      <c r="D70" s="93"/>
      <c r="E70" s="157">
        <v>76.733132544295003</v>
      </c>
      <c r="F70" s="93"/>
      <c r="G70" s="93">
        <v>12.962688593803442</v>
      </c>
      <c r="H70" s="93"/>
      <c r="I70" s="93">
        <v>44.619314889165715</v>
      </c>
      <c r="J70" s="93"/>
      <c r="K70" s="93">
        <v>6.0156691515875336</v>
      </c>
      <c r="L70" s="93"/>
      <c r="M70" s="93">
        <v>459.15179512315473</v>
      </c>
      <c r="N70" s="93">
        <v>2029.1682195739222</v>
      </c>
      <c r="O70" s="93">
        <v>202.21774055220857</v>
      </c>
      <c r="Q70" s="27"/>
      <c r="R70" s="27"/>
    </row>
    <row r="71" spans="1:18">
      <c r="A71" s="140" t="s">
        <v>210</v>
      </c>
      <c r="B71" s="140"/>
      <c r="C71" s="93">
        <v>141.45049635409276</v>
      </c>
      <c r="D71" s="93"/>
      <c r="E71" s="157">
        <v>19.735347645848609</v>
      </c>
      <c r="F71" s="93"/>
      <c r="G71" s="93">
        <v>1.2398372753713494</v>
      </c>
      <c r="H71" s="93"/>
      <c r="I71" s="93">
        <v>19.645595540165896</v>
      </c>
      <c r="J71" s="93"/>
      <c r="K71" s="93">
        <v>1.3782342614048462</v>
      </c>
      <c r="L71" s="93"/>
      <c r="M71" s="93">
        <v>163.7141634310349</v>
      </c>
      <c r="N71" s="93">
        <v>579.99531967573648</v>
      </c>
      <c r="O71" s="93">
        <v>56.125912556879463</v>
      </c>
      <c r="Q71" s="27"/>
      <c r="R71" s="27"/>
    </row>
    <row r="72" spans="1:18">
      <c r="A72" s="140" t="s">
        <v>211</v>
      </c>
      <c r="B72" s="140"/>
      <c r="C72" s="93">
        <v>1605.2481489244587</v>
      </c>
      <c r="D72" s="93"/>
      <c r="E72" s="157">
        <v>385.22893395461057</v>
      </c>
      <c r="F72" s="93"/>
      <c r="G72" s="93">
        <v>187.05648320105155</v>
      </c>
      <c r="H72" s="93"/>
      <c r="I72" s="93">
        <v>416.3250012982806</v>
      </c>
      <c r="J72" s="93"/>
      <c r="K72" s="93">
        <v>80.839396447390854</v>
      </c>
      <c r="L72" s="93"/>
      <c r="M72" s="93">
        <v>2289.4690298711835</v>
      </c>
      <c r="N72" s="93">
        <v>12831.328082261478</v>
      </c>
      <c r="O72" s="93">
        <v>1248.5638116882899</v>
      </c>
      <c r="Q72" s="27"/>
      <c r="R72" s="27"/>
    </row>
    <row r="73" spans="1:18">
      <c r="A73" s="140" t="s">
        <v>212</v>
      </c>
      <c r="B73" s="140"/>
      <c r="C73" s="93">
        <v>46.589521956681736</v>
      </c>
      <c r="D73" s="93"/>
      <c r="E73" s="157">
        <v>4.4466243031344579</v>
      </c>
      <c r="F73" s="93"/>
      <c r="G73" s="93">
        <v>9.1248792351425738</v>
      </c>
      <c r="H73" s="93"/>
      <c r="I73" s="93">
        <v>31.131864311584572</v>
      </c>
      <c r="J73" s="93"/>
      <c r="K73" s="93">
        <v>0.60493830717730934</v>
      </c>
      <c r="L73" s="93"/>
      <c r="M73" s="93">
        <v>87.451203810586165</v>
      </c>
      <c r="N73" s="93">
        <v>421.80703765949306</v>
      </c>
      <c r="O73" s="93">
        <v>28.611037915173526</v>
      </c>
      <c r="Q73" s="27"/>
      <c r="R73" s="27"/>
    </row>
    <row r="74" spans="1:18">
      <c r="A74" s="140" t="s">
        <v>213</v>
      </c>
      <c r="B74" s="140"/>
      <c r="C74" s="93">
        <v>128.62099593673503</v>
      </c>
      <c r="D74" s="93"/>
      <c r="E74" s="157">
        <v>48.189216790073928</v>
      </c>
      <c r="F74" s="93"/>
      <c r="G74" s="93">
        <v>26.542453921012662</v>
      </c>
      <c r="H74" s="93"/>
      <c r="I74" s="93">
        <v>55.439062039109494</v>
      </c>
      <c r="J74" s="93"/>
      <c r="K74" s="93">
        <v>3.4860712057387522</v>
      </c>
      <c r="L74" s="93"/>
      <c r="M74" s="93">
        <v>214.08858310259589</v>
      </c>
      <c r="N74" s="93">
        <v>1727.6232370951086</v>
      </c>
      <c r="O74" s="93">
        <v>118.63979370314284</v>
      </c>
      <c r="Q74" s="27"/>
      <c r="R74" s="27"/>
    </row>
    <row r="75" spans="1:18">
      <c r="A75" s="140" t="s">
        <v>214</v>
      </c>
      <c r="B75" s="140"/>
      <c r="C75" s="93">
        <v>71.957454049924067</v>
      </c>
      <c r="D75" s="93"/>
      <c r="E75" s="157">
        <v>14.200034741166116</v>
      </c>
      <c r="F75" s="93"/>
      <c r="G75" s="93">
        <v>0.21825664886021864</v>
      </c>
      <c r="H75" s="93"/>
      <c r="I75" s="93">
        <v>8.0834229992578042</v>
      </c>
      <c r="J75" s="93"/>
      <c r="K75" s="93">
        <v>0.45863593970641381</v>
      </c>
      <c r="L75" s="93"/>
      <c r="M75" s="93">
        <v>80.717769637748503</v>
      </c>
      <c r="N75" s="93">
        <v>843.50439246555663</v>
      </c>
      <c r="O75" s="93">
        <v>84.680238110500824</v>
      </c>
      <c r="Q75" s="27"/>
      <c r="R75" s="27"/>
    </row>
    <row r="76" spans="1:18">
      <c r="A76" s="142" t="s">
        <v>215</v>
      </c>
      <c r="B76" s="142"/>
      <c r="C76" s="93">
        <v>2104.585997235492</v>
      </c>
      <c r="D76" s="93"/>
      <c r="E76" s="157">
        <v>505.21097270866295</v>
      </c>
      <c r="F76" s="93"/>
      <c r="G76" s="93">
        <v>370.58777903035775</v>
      </c>
      <c r="H76" s="93"/>
      <c r="I76" s="93">
        <v>864.15991840391075</v>
      </c>
      <c r="J76" s="93"/>
      <c r="K76" s="93">
        <v>120.76597409189644</v>
      </c>
      <c r="L76" s="93"/>
      <c r="M76" s="93">
        <v>3460.0996687616566</v>
      </c>
      <c r="N76" s="93">
        <v>27385.319282989945</v>
      </c>
      <c r="O76" s="93">
        <v>2538.4240653527609</v>
      </c>
      <c r="Q76" s="27"/>
      <c r="R76" s="27"/>
    </row>
    <row r="77" spans="1:18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1:18" ht="9" customHeight="1">
      <c r="A78" s="32"/>
    </row>
    <row r="79" spans="1:18" ht="9" customHeight="1">
      <c r="A79" s="32"/>
    </row>
    <row r="80" spans="1:18" ht="9" customHeight="1">
      <c r="A80" s="32"/>
    </row>
    <row r="81" spans="1:1" ht="9" customHeight="1">
      <c r="A81" s="32"/>
    </row>
  </sheetData>
  <mergeCells count="1">
    <mergeCell ref="M6:O6"/>
  </mergeCells>
  <pageMargins left="0.7" right="0.7" top="0.75" bottom="0.75" header="0.3" footer="0.3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48"/>
  <sheetViews>
    <sheetView zoomScaleNormal="100" workbookViewId="0"/>
  </sheetViews>
  <sheetFormatPr defaultRowHeight="15"/>
  <cols>
    <col min="1" max="1" width="12.7109375" customWidth="1"/>
    <col min="2" max="2" width="6.5703125" customWidth="1"/>
    <col min="3" max="3" width="9.85546875" customWidth="1"/>
    <col min="4" max="4" width="3.7109375" customWidth="1"/>
    <col min="5" max="5" width="10" customWidth="1"/>
    <col min="6" max="6" width="3" customWidth="1"/>
    <col min="7" max="7" width="10" customWidth="1"/>
    <col min="8" max="8" width="3.140625" customWidth="1"/>
    <col min="9" max="9" width="10" customWidth="1"/>
    <col min="10" max="10" width="3.28515625" customWidth="1"/>
    <col min="11" max="11" width="10" customWidth="1"/>
    <col min="12" max="12" width="3.42578125" customWidth="1"/>
    <col min="13" max="15" width="10.7109375" customWidth="1"/>
  </cols>
  <sheetData>
    <row r="1" spans="1:15" s="3" customFormat="1" ht="30">
      <c r="A1" s="1">
        <v>4.12</v>
      </c>
      <c r="B1" s="2" t="s">
        <v>380</v>
      </c>
      <c r="D1" s="4"/>
      <c r="E1" s="4"/>
      <c r="F1" s="4"/>
      <c r="G1" s="4"/>
      <c r="H1" s="5"/>
      <c r="I1" s="6"/>
      <c r="K1" s="7"/>
      <c r="L1" s="8"/>
      <c r="M1" s="8"/>
    </row>
    <row r="2" spans="1:15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>
      <c r="A4" s="59"/>
      <c r="B4" s="59"/>
      <c r="C4" s="91"/>
      <c r="D4" s="91"/>
      <c r="E4" s="136" t="s">
        <v>145</v>
      </c>
      <c r="F4" s="91"/>
      <c r="G4" s="91"/>
      <c r="H4" s="68"/>
      <c r="I4" s="68" t="s">
        <v>146</v>
      </c>
      <c r="J4" s="68"/>
      <c r="K4" s="68"/>
      <c r="L4" s="59"/>
      <c r="M4" s="66"/>
      <c r="N4" s="66"/>
      <c r="O4" s="66"/>
    </row>
    <row r="5" spans="1:15">
      <c r="A5" s="59"/>
      <c r="B5" s="59"/>
      <c r="C5" s="91"/>
      <c r="D5" s="91"/>
      <c r="E5" s="137" t="s">
        <v>147</v>
      </c>
      <c r="F5" s="91"/>
      <c r="G5" s="91"/>
      <c r="H5" s="68"/>
      <c r="I5" s="68" t="s">
        <v>148</v>
      </c>
      <c r="J5" s="68"/>
      <c r="K5" s="68"/>
      <c r="L5" s="59"/>
      <c r="M5" s="66"/>
      <c r="N5" s="66"/>
      <c r="O5" s="66"/>
    </row>
    <row r="6" spans="1:15">
      <c r="A6" s="78"/>
      <c r="B6" s="78"/>
      <c r="C6" s="138" t="s">
        <v>9</v>
      </c>
      <c r="D6" s="139"/>
      <c r="E6" s="136" t="s">
        <v>149</v>
      </c>
      <c r="F6" s="139"/>
      <c r="G6" s="138" t="s">
        <v>11</v>
      </c>
      <c r="H6" s="139"/>
      <c r="I6" s="139" t="s">
        <v>150</v>
      </c>
      <c r="J6" s="139"/>
      <c r="K6" s="139" t="s">
        <v>106</v>
      </c>
      <c r="L6" s="66"/>
      <c r="M6" s="190" t="s">
        <v>151</v>
      </c>
      <c r="N6" s="190"/>
      <c r="O6" s="190"/>
    </row>
    <row r="7" spans="1:15" ht="7.5" customHeight="1">
      <c r="A7" s="59"/>
      <c r="B7" s="59"/>
      <c r="C7" s="60"/>
      <c r="D7" s="66"/>
      <c r="E7" s="65"/>
      <c r="F7" s="66"/>
      <c r="G7" s="60"/>
      <c r="H7" s="66"/>
      <c r="I7" s="60"/>
      <c r="J7" s="66"/>
      <c r="K7" s="60"/>
      <c r="L7" s="66"/>
      <c r="M7" s="60"/>
      <c r="N7" s="60"/>
      <c r="O7" s="60"/>
    </row>
    <row r="8" spans="1:15" ht="7.5" customHeight="1">
      <c r="A8" s="59"/>
      <c r="B8" s="59"/>
      <c r="C8" s="57"/>
      <c r="D8" s="66"/>
      <c r="E8" s="64"/>
      <c r="F8" s="57"/>
      <c r="G8" s="57"/>
      <c r="H8" s="90"/>
      <c r="I8" s="90"/>
      <c r="J8" s="90"/>
      <c r="K8" s="90"/>
      <c r="L8" s="90"/>
      <c r="M8" s="57"/>
      <c r="N8" s="57"/>
      <c r="O8" s="57"/>
    </row>
    <row r="9" spans="1:15">
      <c r="A9" s="59"/>
      <c r="B9" s="59"/>
      <c r="C9" s="68" t="s">
        <v>152</v>
      </c>
      <c r="D9" s="68"/>
      <c r="E9" s="69" t="s">
        <v>152</v>
      </c>
      <c r="F9" s="68"/>
      <c r="G9" s="68" t="s">
        <v>152</v>
      </c>
      <c r="H9" s="68"/>
      <c r="I9" s="68" t="s">
        <v>152</v>
      </c>
      <c r="J9" s="68"/>
      <c r="K9" s="68" t="s">
        <v>152</v>
      </c>
      <c r="L9" s="91"/>
      <c r="M9" s="68" t="s">
        <v>152</v>
      </c>
      <c r="N9" s="68" t="s">
        <v>153</v>
      </c>
      <c r="O9" s="68" t="s">
        <v>154</v>
      </c>
    </row>
    <row r="10" spans="1:15">
      <c r="A10" s="59"/>
      <c r="B10" s="59"/>
      <c r="C10" s="68" t="s">
        <v>6</v>
      </c>
      <c r="D10" s="68"/>
      <c r="E10" s="69" t="s">
        <v>6</v>
      </c>
      <c r="F10" s="68"/>
      <c r="G10" s="68" t="s">
        <v>6</v>
      </c>
      <c r="H10" s="68"/>
      <c r="I10" s="68" t="s">
        <v>6</v>
      </c>
      <c r="J10" s="68"/>
      <c r="K10" s="68" t="s">
        <v>6</v>
      </c>
      <c r="L10" s="68"/>
      <c r="M10" s="68" t="s">
        <v>6</v>
      </c>
      <c r="N10" s="68" t="s">
        <v>6</v>
      </c>
      <c r="O10" s="68" t="s">
        <v>7</v>
      </c>
    </row>
    <row r="11" spans="1:15" ht="7.5" customHeight="1">
      <c r="A11" s="60"/>
      <c r="B11" s="60"/>
      <c r="C11" s="60"/>
      <c r="D11" s="60"/>
      <c r="E11" s="65"/>
      <c r="F11" s="60"/>
      <c r="G11" s="60"/>
      <c r="H11" s="60"/>
      <c r="I11" s="60"/>
      <c r="J11" s="60"/>
      <c r="K11" s="60"/>
      <c r="L11" s="91"/>
      <c r="M11" s="60"/>
      <c r="N11" s="60"/>
      <c r="O11" s="60"/>
    </row>
    <row r="12" spans="1:15" ht="7.5" customHeight="1">
      <c r="A12" s="59"/>
      <c r="B12" s="59"/>
      <c r="C12" s="68"/>
      <c r="D12" s="91"/>
      <c r="E12" s="69"/>
      <c r="F12" s="68"/>
      <c r="G12" s="68"/>
      <c r="H12" s="91"/>
      <c r="I12" s="91"/>
      <c r="J12" s="91"/>
      <c r="K12" s="91"/>
      <c r="L12" s="91"/>
      <c r="M12" s="68"/>
      <c r="N12" s="68"/>
      <c r="O12" s="68"/>
    </row>
    <row r="13" spans="1:15">
      <c r="A13" s="140" t="s">
        <v>216</v>
      </c>
      <c r="B13" s="140"/>
      <c r="C13" s="93">
        <v>43.22834892524773</v>
      </c>
      <c r="D13" s="93"/>
      <c r="E13" s="157">
        <v>2.8680059110036793</v>
      </c>
      <c r="F13" s="93"/>
      <c r="G13" s="93">
        <v>2.4474707934204458</v>
      </c>
      <c r="H13" s="93"/>
      <c r="I13" s="93">
        <v>18.70638724381384</v>
      </c>
      <c r="J13" s="93"/>
      <c r="K13" s="93">
        <v>1.0355817045136209</v>
      </c>
      <c r="L13" s="140"/>
      <c r="M13" s="93">
        <v>65.417788666995619</v>
      </c>
      <c r="N13" s="93">
        <v>240.29263397219654</v>
      </c>
      <c r="O13" s="93">
        <v>22.505388779809287</v>
      </c>
    </row>
    <row r="14" spans="1:15">
      <c r="A14" s="140" t="s">
        <v>217</v>
      </c>
      <c r="B14" s="140"/>
      <c r="C14" s="93">
        <v>36.52335126904466</v>
      </c>
      <c r="D14" s="93"/>
      <c r="E14" s="157">
        <v>0.18817142923757563</v>
      </c>
      <c r="F14" s="93"/>
      <c r="G14" s="93">
        <v>15.118672829703002</v>
      </c>
      <c r="H14" s="93"/>
      <c r="I14" s="93">
        <v>14.878979184117178</v>
      </c>
      <c r="J14" s="93"/>
      <c r="K14" s="93">
        <v>6.6319171477709293</v>
      </c>
      <c r="L14" s="140"/>
      <c r="M14" s="93">
        <v>73.152920430635774</v>
      </c>
      <c r="N14" s="93">
        <v>247.85797118702425</v>
      </c>
      <c r="O14" s="93">
        <v>14.69609746551364</v>
      </c>
    </row>
    <row r="15" spans="1:15">
      <c r="A15" s="140" t="s">
        <v>218</v>
      </c>
      <c r="B15" s="140"/>
      <c r="C15" s="93">
        <v>0.62146654370480103</v>
      </c>
      <c r="D15" s="93"/>
      <c r="E15" s="157" t="s">
        <v>296</v>
      </c>
      <c r="F15" s="93"/>
      <c r="G15" s="93">
        <v>1.8067669021000381</v>
      </c>
      <c r="H15" s="93"/>
      <c r="I15" s="93">
        <v>3.411483399760046</v>
      </c>
      <c r="J15" s="93"/>
      <c r="K15" s="93" t="s">
        <v>296</v>
      </c>
      <c r="L15" s="140"/>
      <c r="M15" s="93">
        <v>5.8397168455648849</v>
      </c>
      <c r="N15" s="93">
        <v>25.613232760873647</v>
      </c>
      <c r="O15" s="93">
        <v>1.0849132429084634</v>
      </c>
    </row>
    <row r="16" spans="1:15">
      <c r="A16" s="140" t="s">
        <v>219</v>
      </c>
      <c r="B16" s="140"/>
      <c r="C16" s="93">
        <v>3.558321465012829</v>
      </c>
      <c r="D16" s="93"/>
      <c r="E16" s="157" t="s">
        <v>296</v>
      </c>
      <c r="F16" s="93"/>
      <c r="G16" s="93">
        <v>3.0671291736652382</v>
      </c>
      <c r="H16" s="93"/>
      <c r="I16" s="93">
        <v>10.594928296211556</v>
      </c>
      <c r="J16" s="93"/>
      <c r="K16" s="93" t="s">
        <v>296</v>
      </c>
      <c r="L16" s="140"/>
      <c r="M16" s="93">
        <v>17.220378934889624</v>
      </c>
      <c r="N16" s="93">
        <v>89.46568921342714</v>
      </c>
      <c r="O16" s="93">
        <v>18.0337191403353</v>
      </c>
    </row>
    <row r="17" spans="1:15">
      <c r="A17" s="140" t="s">
        <v>220</v>
      </c>
      <c r="B17" s="140"/>
      <c r="C17" s="93">
        <v>43.660254834235602</v>
      </c>
      <c r="D17" s="93"/>
      <c r="E17" s="157">
        <v>2.34653981987146</v>
      </c>
      <c r="F17" s="93"/>
      <c r="G17" s="93">
        <v>5.2734217637717968</v>
      </c>
      <c r="H17" s="93"/>
      <c r="I17" s="93">
        <v>24.008384707604726</v>
      </c>
      <c r="J17" s="93"/>
      <c r="K17" s="93">
        <v>2.8850057501869859</v>
      </c>
      <c r="L17" s="140"/>
      <c r="M17" s="93">
        <v>75.827067055799134</v>
      </c>
      <c r="N17" s="93">
        <v>487.90480549348666</v>
      </c>
      <c r="O17" s="93">
        <v>28.718196373997806</v>
      </c>
    </row>
    <row r="18" spans="1:15">
      <c r="A18" s="140" t="s">
        <v>221</v>
      </c>
      <c r="B18" s="140"/>
      <c r="C18" s="93">
        <v>0.41470576154021138</v>
      </c>
      <c r="D18" s="93"/>
      <c r="E18" s="157" t="s">
        <v>296</v>
      </c>
      <c r="F18" s="93"/>
      <c r="G18" s="93">
        <v>0.61910522026144466</v>
      </c>
      <c r="H18" s="93"/>
      <c r="I18" s="93">
        <v>8.4105806066785931</v>
      </c>
      <c r="J18" s="93"/>
      <c r="K18" s="93">
        <v>1.0183163831469835</v>
      </c>
      <c r="L18" s="140"/>
      <c r="M18" s="93">
        <v>10.462707971627232</v>
      </c>
      <c r="N18" s="93">
        <v>49.74020825446118</v>
      </c>
      <c r="O18" s="93">
        <v>2.8653473781659913</v>
      </c>
    </row>
    <row r="19" spans="1:15">
      <c r="A19" s="140" t="s">
        <v>222</v>
      </c>
      <c r="B19" s="140"/>
      <c r="C19" s="93">
        <v>181.92559970287886</v>
      </c>
      <c r="D19" s="93"/>
      <c r="E19" s="157">
        <v>46.0532424161511</v>
      </c>
      <c r="F19" s="93"/>
      <c r="G19" s="93">
        <v>69.293883235357526</v>
      </c>
      <c r="H19" s="93"/>
      <c r="I19" s="93">
        <v>117.03135366472945</v>
      </c>
      <c r="J19" s="93"/>
      <c r="K19" s="93">
        <v>17.406335022846655</v>
      </c>
      <c r="L19" s="140"/>
      <c r="M19" s="93">
        <v>385.65717162581245</v>
      </c>
      <c r="N19" s="93">
        <v>2685.3346856077524</v>
      </c>
      <c r="O19" s="93">
        <v>208.63117209222366</v>
      </c>
    </row>
    <row r="20" spans="1:15">
      <c r="A20" s="140" t="s">
        <v>223</v>
      </c>
      <c r="B20" s="140"/>
      <c r="C20" s="93">
        <v>18.391821574913678</v>
      </c>
      <c r="D20" s="93"/>
      <c r="E20" s="157">
        <v>0.68247538705978505</v>
      </c>
      <c r="F20" s="93"/>
      <c r="G20" s="93">
        <v>0.61982251036552305</v>
      </c>
      <c r="H20" s="93"/>
      <c r="I20" s="93">
        <v>14.649314302445109</v>
      </c>
      <c r="J20" s="93"/>
      <c r="K20" s="93">
        <v>0.37075387892622891</v>
      </c>
      <c r="L20" s="140"/>
      <c r="M20" s="93">
        <v>34.031712266650537</v>
      </c>
      <c r="N20" s="93">
        <v>208.42768852007097</v>
      </c>
      <c r="O20" s="93">
        <v>7.4183616719555419</v>
      </c>
    </row>
    <row r="21" spans="1:15">
      <c r="A21" s="140" t="s">
        <v>224</v>
      </c>
      <c r="B21" s="140"/>
      <c r="C21" s="93">
        <v>9.1812322400678283</v>
      </c>
      <c r="D21" s="93"/>
      <c r="E21" s="157">
        <v>0.45220115765832991</v>
      </c>
      <c r="F21" s="93"/>
      <c r="G21" s="93">
        <v>6.0961601398214409</v>
      </c>
      <c r="H21" s="93"/>
      <c r="I21" s="93">
        <v>18.055482706936573</v>
      </c>
      <c r="J21" s="93"/>
      <c r="K21" s="93">
        <v>3.3337047393508787</v>
      </c>
      <c r="L21" s="140"/>
      <c r="M21" s="93">
        <v>36.666579826176722</v>
      </c>
      <c r="N21" s="93">
        <v>207.49173213960219</v>
      </c>
      <c r="O21" s="93">
        <v>15.624518706196254</v>
      </c>
    </row>
    <row r="22" spans="1:15">
      <c r="A22" s="140" t="s">
        <v>225</v>
      </c>
      <c r="B22" s="140"/>
      <c r="C22" s="93">
        <v>4.6237169464373471</v>
      </c>
      <c r="D22" s="93"/>
      <c r="E22" s="157">
        <v>0.46149751604671474</v>
      </c>
      <c r="F22" s="93"/>
      <c r="G22" s="93" t="s">
        <v>296</v>
      </c>
      <c r="H22" s="93"/>
      <c r="I22" s="93">
        <v>11.960406885383678</v>
      </c>
      <c r="J22" s="93"/>
      <c r="K22" s="93" t="s">
        <v>296</v>
      </c>
      <c r="L22" s="140"/>
      <c r="M22" s="93">
        <v>16.584123831821024</v>
      </c>
      <c r="N22" s="93">
        <v>98.828048378041359</v>
      </c>
      <c r="O22" s="93">
        <v>4.7135957007074385</v>
      </c>
    </row>
    <row r="23" spans="1:15">
      <c r="A23" s="140" t="s">
        <v>226</v>
      </c>
      <c r="B23" s="140"/>
      <c r="C23" s="93">
        <v>4.334589994396679</v>
      </c>
      <c r="D23" s="93"/>
      <c r="E23" s="157" t="s">
        <v>296</v>
      </c>
      <c r="F23" s="93"/>
      <c r="G23" s="93">
        <v>5.997404171626191</v>
      </c>
      <c r="H23" s="93"/>
      <c r="I23" s="93">
        <v>13.551076547735082</v>
      </c>
      <c r="J23" s="93"/>
      <c r="K23" s="93">
        <v>3.525367159356513</v>
      </c>
      <c r="L23" s="140"/>
      <c r="M23" s="93">
        <v>27.408437873114465</v>
      </c>
      <c r="N23" s="93">
        <v>396.90040456005926</v>
      </c>
      <c r="O23" s="93">
        <v>12.565952631699982</v>
      </c>
    </row>
    <row r="24" spans="1:15">
      <c r="A24" s="140" t="s">
        <v>227</v>
      </c>
      <c r="B24" s="140"/>
      <c r="C24" s="93">
        <v>2.5696772161151111</v>
      </c>
      <c r="D24" s="93"/>
      <c r="E24" s="157" t="s">
        <v>296</v>
      </c>
      <c r="F24" s="93"/>
      <c r="G24" s="93" t="s">
        <v>296</v>
      </c>
      <c r="H24" s="93"/>
      <c r="I24" s="93">
        <v>3.681618488336917</v>
      </c>
      <c r="J24" s="93"/>
      <c r="K24" s="93" t="s">
        <v>296</v>
      </c>
      <c r="L24" s="140"/>
      <c r="M24" s="93">
        <v>6.2512957044520281</v>
      </c>
      <c r="N24" s="93">
        <v>28.523613521034221</v>
      </c>
      <c r="O24" s="93">
        <v>0.92206377025578701</v>
      </c>
    </row>
    <row r="25" spans="1:15">
      <c r="A25" s="140" t="s">
        <v>228</v>
      </c>
      <c r="B25" s="140"/>
      <c r="C25" s="93">
        <v>9.156010998231034</v>
      </c>
      <c r="D25" s="93"/>
      <c r="E25" s="157" t="s">
        <v>296</v>
      </c>
      <c r="F25" s="93"/>
      <c r="G25" s="93">
        <v>7.8521875549550382</v>
      </c>
      <c r="H25" s="93"/>
      <c r="I25" s="93">
        <v>17.914366286205066</v>
      </c>
      <c r="J25" s="93"/>
      <c r="K25" s="93">
        <v>0.80234664113969845</v>
      </c>
      <c r="L25" s="140"/>
      <c r="M25" s="93">
        <v>35.724911480530849</v>
      </c>
      <c r="N25" s="93">
        <v>180.91127276416142</v>
      </c>
      <c r="O25" s="93">
        <v>13.763889135046037</v>
      </c>
    </row>
    <row r="26" spans="1:15">
      <c r="A26" s="140" t="s">
        <v>229</v>
      </c>
      <c r="B26" s="140"/>
      <c r="C26" s="93">
        <v>6.2739727852175227</v>
      </c>
      <c r="D26" s="93"/>
      <c r="E26" s="157">
        <v>0.43135879035904151</v>
      </c>
      <c r="F26" s="93"/>
      <c r="G26" s="93">
        <v>6.5557948372289756</v>
      </c>
      <c r="H26" s="93"/>
      <c r="I26" s="93">
        <v>10.874357869227961</v>
      </c>
      <c r="J26" s="93"/>
      <c r="K26" s="93" t="s">
        <v>296</v>
      </c>
      <c r="L26" s="140"/>
      <c r="M26" s="93">
        <v>23.704125491674461</v>
      </c>
      <c r="N26" s="93">
        <v>190.51151409492519</v>
      </c>
      <c r="O26" s="93">
        <v>10.275587379323085</v>
      </c>
    </row>
    <row r="27" spans="1:15">
      <c r="A27" s="140" t="s">
        <v>230</v>
      </c>
      <c r="B27" s="140"/>
      <c r="C27" s="93">
        <v>11.878154674172848</v>
      </c>
      <c r="D27" s="93"/>
      <c r="E27" s="157">
        <v>5.5303712077552118</v>
      </c>
      <c r="F27" s="93"/>
      <c r="G27" s="93">
        <v>7.9560491617889362</v>
      </c>
      <c r="H27" s="93"/>
      <c r="I27" s="93">
        <v>21.507247477880977</v>
      </c>
      <c r="J27" s="93"/>
      <c r="K27" s="93">
        <v>0.75853521097763532</v>
      </c>
      <c r="L27" s="140"/>
      <c r="M27" s="93">
        <v>42.099986524820388</v>
      </c>
      <c r="N27" s="93">
        <v>250.70543722846918</v>
      </c>
      <c r="O27" s="93">
        <v>12.024457612619077</v>
      </c>
    </row>
    <row r="28" spans="1:15">
      <c r="A28" s="140" t="s">
        <v>231</v>
      </c>
      <c r="B28" s="140"/>
      <c r="C28" s="93">
        <v>24.029979752116148</v>
      </c>
      <c r="D28" s="93"/>
      <c r="E28" s="157">
        <v>0.77833801393833402</v>
      </c>
      <c r="F28" s="93"/>
      <c r="G28" s="93">
        <v>0.74803532781814885</v>
      </c>
      <c r="H28" s="93"/>
      <c r="I28" s="93">
        <v>24.700824842702247</v>
      </c>
      <c r="J28" s="93"/>
      <c r="K28" s="93">
        <v>0.56682946437860571</v>
      </c>
      <c r="L28" s="140"/>
      <c r="M28" s="93">
        <v>50.045669387015153</v>
      </c>
      <c r="N28" s="93">
        <v>342.46746656928508</v>
      </c>
      <c r="O28" s="93">
        <v>15.777753912185418</v>
      </c>
    </row>
    <row r="29" spans="1:15">
      <c r="A29" s="140" t="s">
        <v>232</v>
      </c>
      <c r="B29" s="140"/>
      <c r="C29" s="93">
        <v>9.2470048884099505</v>
      </c>
      <c r="D29" s="93"/>
      <c r="E29" s="157" t="s">
        <v>296</v>
      </c>
      <c r="F29" s="93"/>
      <c r="G29" s="93">
        <v>5.6179072505688126</v>
      </c>
      <c r="H29" s="93"/>
      <c r="I29" s="93">
        <v>28.217967015727183</v>
      </c>
      <c r="J29" s="93"/>
      <c r="K29" s="93">
        <v>1.9820701232983859</v>
      </c>
      <c r="L29" s="140"/>
      <c r="M29" s="93">
        <v>45.064949278004335</v>
      </c>
      <c r="N29" s="93">
        <v>177.6431153779171</v>
      </c>
      <c r="O29" s="93">
        <v>14.830767728774193</v>
      </c>
    </row>
    <row r="30" spans="1:15">
      <c r="A30" s="140" t="s">
        <v>233</v>
      </c>
      <c r="B30" s="140"/>
      <c r="C30" s="93">
        <v>2.0970327785329115</v>
      </c>
      <c r="D30" s="93"/>
      <c r="E30" s="157" t="s">
        <v>296</v>
      </c>
      <c r="F30" s="93"/>
      <c r="G30" s="93">
        <v>1.2664026490540823</v>
      </c>
      <c r="H30" s="93"/>
      <c r="I30" s="93">
        <v>6.6894567037682382</v>
      </c>
      <c r="J30" s="93"/>
      <c r="K30" s="93" t="s">
        <v>296</v>
      </c>
      <c r="L30" s="140"/>
      <c r="M30" s="93">
        <v>10.052892131355231</v>
      </c>
      <c r="N30" s="93">
        <v>65.271850066911909</v>
      </c>
      <c r="O30" s="93">
        <v>3.4210903184109065</v>
      </c>
    </row>
    <row r="31" spans="1:15">
      <c r="A31" s="140" t="s">
        <v>234</v>
      </c>
      <c r="B31" s="140"/>
      <c r="C31" s="93">
        <v>26.75667897640686</v>
      </c>
      <c r="D31" s="93"/>
      <c r="E31" s="157">
        <v>0.78681957828530247</v>
      </c>
      <c r="F31" s="93"/>
      <c r="G31" s="93">
        <v>8.7198313923311996</v>
      </c>
      <c r="H31" s="93"/>
      <c r="I31" s="93">
        <v>59.502486434996428</v>
      </c>
      <c r="J31" s="93"/>
      <c r="K31" s="93">
        <v>2.255177933144215</v>
      </c>
      <c r="L31" s="140"/>
      <c r="M31" s="93">
        <v>97.234174736878757</v>
      </c>
      <c r="N31" s="93">
        <v>692.7152745781309</v>
      </c>
      <c r="O31" s="93">
        <v>73.699825223779499</v>
      </c>
    </row>
    <row r="32" spans="1:15">
      <c r="A32" s="140" t="s">
        <v>235</v>
      </c>
      <c r="B32" s="140"/>
      <c r="C32" s="93">
        <v>2.2545526342584727</v>
      </c>
      <c r="D32" s="93"/>
      <c r="E32" s="157" t="s">
        <v>296</v>
      </c>
      <c r="F32" s="93"/>
      <c r="G32" s="93">
        <v>2.8235376117389235</v>
      </c>
      <c r="H32" s="93"/>
      <c r="I32" s="93">
        <v>1.5470820405315719</v>
      </c>
      <c r="J32" s="93"/>
      <c r="K32" s="93" t="s">
        <v>296</v>
      </c>
      <c r="L32" s="140"/>
      <c r="M32" s="93">
        <v>6.6251722865289686</v>
      </c>
      <c r="N32" s="93">
        <v>27.923881118762992</v>
      </c>
      <c r="O32" s="93">
        <v>1.5818915157928215</v>
      </c>
    </row>
    <row r="33" spans="1:15">
      <c r="A33" s="140" t="s">
        <v>236</v>
      </c>
      <c r="B33" s="140"/>
      <c r="C33" s="93">
        <v>8.4196836166006364</v>
      </c>
      <c r="D33" s="93"/>
      <c r="E33" s="157" t="s">
        <v>296</v>
      </c>
      <c r="F33" s="93"/>
      <c r="G33" s="93">
        <v>0.99229019192437118</v>
      </c>
      <c r="H33" s="93"/>
      <c r="I33" s="93">
        <v>14.740371945414175</v>
      </c>
      <c r="J33" s="93"/>
      <c r="K33" s="93" t="s">
        <v>296</v>
      </c>
      <c r="L33" s="140"/>
      <c r="M33" s="93">
        <v>24.152345753939183</v>
      </c>
      <c r="N33" s="93">
        <v>124.4805509181535</v>
      </c>
      <c r="O33" s="93">
        <v>8.073743217667996</v>
      </c>
    </row>
    <row r="34" spans="1:15">
      <c r="A34" s="140" t="s">
        <v>237</v>
      </c>
      <c r="B34" s="140"/>
      <c r="C34" s="93">
        <v>8.6908239582753435</v>
      </c>
      <c r="D34" s="93"/>
      <c r="E34" s="157">
        <v>4.1357856443828318</v>
      </c>
      <c r="F34" s="93"/>
      <c r="G34" s="93">
        <v>8.8010397117878671</v>
      </c>
      <c r="H34" s="93"/>
      <c r="I34" s="93">
        <v>3.9903358755735105</v>
      </c>
      <c r="J34" s="93"/>
      <c r="K34" s="93" t="s">
        <v>296</v>
      </c>
      <c r="L34" s="140"/>
      <c r="M34" s="93">
        <v>21.482199545636718</v>
      </c>
      <c r="N34" s="93">
        <v>115.53870661077379</v>
      </c>
      <c r="O34" s="93">
        <v>7.2970544866529981</v>
      </c>
    </row>
    <row r="35" spans="1:15">
      <c r="A35" s="140" t="s">
        <v>238</v>
      </c>
      <c r="B35" s="140"/>
      <c r="C35" s="93">
        <v>21.153560262504399</v>
      </c>
      <c r="D35" s="93"/>
      <c r="E35" s="157">
        <v>5.9698005973839781</v>
      </c>
      <c r="F35" s="93"/>
      <c r="G35" s="93">
        <v>1.1713672221919222</v>
      </c>
      <c r="H35" s="93"/>
      <c r="I35" s="93">
        <v>18.165116540640099</v>
      </c>
      <c r="J35" s="93"/>
      <c r="K35" s="93">
        <v>2.2193852379541203</v>
      </c>
      <c r="L35" s="140"/>
      <c r="M35" s="93">
        <v>42.709429263290552</v>
      </c>
      <c r="N35" s="93">
        <v>248.67109757937666</v>
      </c>
      <c r="O35" s="93">
        <v>16.106693816492783</v>
      </c>
    </row>
    <row r="36" spans="1:15">
      <c r="A36" s="143" t="s">
        <v>239</v>
      </c>
      <c r="B36" s="143"/>
      <c r="C36" s="93">
        <v>394.50799282142754</v>
      </c>
      <c r="D36" s="93"/>
      <c r="E36" s="157">
        <v>67.739419500214154</v>
      </c>
      <c r="F36" s="93"/>
      <c r="G36" s="93">
        <v>156.48065366062605</v>
      </c>
      <c r="H36" s="93"/>
      <c r="I36" s="93">
        <v>429.35838306691863</v>
      </c>
      <c r="J36" s="93"/>
      <c r="K36" s="93">
        <v>42.720162987964208</v>
      </c>
      <c r="L36" s="140"/>
      <c r="M36" s="93">
        <v>1023.0671925369368</v>
      </c>
      <c r="N36" s="93">
        <v>7183.2208805148975</v>
      </c>
      <c r="O36" s="93">
        <v>514.63208130051351</v>
      </c>
    </row>
    <row r="37" spans="1:15">
      <c r="A37" s="140" t="s">
        <v>240</v>
      </c>
      <c r="B37" s="140"/>
      <c r="C37" s="93">
        <v>135.39705171872569</v>
      </c>
      <c r="D37" s="93"/>
      <c r="E37" s="157">
        <v>9.7571429729682464</v>
      </c>
      <c r="F37" s="93"/>
      <c r="G37" s="93">
        <v>68.86729348365229</v>
      </c>
      <c r="H37" s="93"/>
      <c r="I37" s="93">
        <v>144.31647488355503</v>
      </c>
      <c r="J37" s="93"/>
      <c r="K37" s="93">
        <v>48.979737771581576</v>
      </c>
      <c r="L37" s="140"/>
      <c r="M37" s="93">
        <v>397.56055785751465</v>
      </c>
      <c r="N37" s="93">
        <v>1950.820254358141</v>
      </c>
      <c r="O37" s="93">
        <v>222.6925300251205</v>
      </c>
    </row>
    <row r="38" spans="1:15">
      <c r="A38" s="140" t="s">
        <v>241</v>
      </c>
      <c r="B38" s="140"/>
      <c r="C38" s="93">
        <v>5.8950806115954792</v>
      </c>
      <c r="D38" s="93"/>
      <c r="E38" s="157">
        <v>0.74512121083809579</v>
      </c>
      <c r="F38" s="93"/>
      <c r="G38" s="93">
        <v>1.6859120362101374</v>
      </c>
      <c r="H38" s="93"/>
      <c r="I38" s="93">
        <v>3.9280006506101461</v>
      </c>
      <c r="J38" s="93"/>
      <c r="K38" s="93">
        <v>7.2574379229808894</v>
      </c>
      <c r="L38" s="140"/>
      <c r="M38" s="93">
        <v>18.766431221396658</v>
      </c>
      <c r="N38" s="93">
        <v>121.85288286725594</v>
      </c>
      <c r="O38" s="93">
        <v>18.942729635973834</v>
      </c>
    </row>
    <row r="39" spans="1:15">
      <c r="A39" s="140" t="s">
        <v>242</v>
      </c>
      <c r="B39" s="140"/>
      <c r="C39" s="93">
        <v>3.1115853943520264</v>
      </c>
      <c r="D39" s="93"/>
      <c r="E39" s="157">
        <v>1.5099618398615231</v>
      </c>
      <c r="F39" s="93"/>
      <c r="G39" s="93">
        <v>0.53995311571505866</v>
      </c>
      <c r="H39" s="93"/>
      <c r="I39" s="93">
        <v>7.7062343018176653</v>
      </c>
      <c r="J39" s="93"/>
      <c r="K39" s="93">
        <v>1.0355817045136209</v>
      </c>
      <c r="L39" s="140"/>
      <c r="M39" s="93">
        <v>12.393354516398372</v>
      </c>
      <c r="N39" s="93">
        <v>59.35575931386505</v>
      </c>
      <c r="O39" s="93">
        <v>3.1377692492928766</v>
      </c>
    </row>
    <row r="40" spans="1:15">
      <c r="A40" s="140" t="s">
        <v>243</v>
      </c>
      <c r="B40" s="140"/>
      <c r="C40" s="93">
        <v>9.0758181426920395</v>
      </c>
      <c r="D40" s="93"/>
      <c r="E40" s="157" t="s">
        <v>296</v>
      </c>
      <c r="F40" s="93"/>
      <c r="G40" s="93" t="s">
        <v>296</v>
      </c>
      <c r="H40" s="93"/>
      <c r="I40" s="93">
        <v>1.136105402755974</v>
      </c>
      <c r="J40" s="93"/>
      <c r="K40" s="93" t="s">
        <v>296</v>
      </c>
      <c r="L40" s="140"/>
      <c r="M40" s="93">
        <v>10.211923545448014</v>
      </c>
      <c r="N40" s="93">
        <v>76.989198094429312</v>
      </c>
      <c r="O40" s="93">
        <v>3.0228682171336185</v>
      </c>
    </row>
    <row r="41" spans="1:15">
      <c r="A41" s="140" t="s">
        <v>244</v>
      </c>
      <c r="B41" s="140"/>
      <c r="C41" s="93">
        <v>45.693741854910293</v>
      </c>
      <c r="D41" s="93"/>
      <c r="E41" s="157">
        <v>8.481550752486319</v>
      </c>
      <c r="F41" s="93"/>
      <c r="G41" s="93">
        <v>2.4570410305555987</v>
      </c>
      <c r="H41" s="93"/>
      <c r="I41" s="93">
        <v>11.501704097801728</v>
      </c>
      <c r="J41" s="93"/>
      <c r="K41" s="93">
        <v>0.50698855203211568</v>
      </c>
      <c r="L41" s="140"/>
      <c r="M41" s="93">
        <v>60.159475535299748</v>
      </c>
      <c r="N41" s="93">
        <v>469.32688298912325</v>
      </c>
      <c r="O41" s="93">
        <v>49.735164972601332</v>
      </c>
    </row>
    <row r="42" spans="1:15">
      <c r="A42" s="140" t="s">
        <v>245</v>
      </c>
      <c r="B42" s="140"/>
      <c r="C42" s="93">
        <v>16555.869783385853</v>
      </c>
      <c r="D42" s="93"/>
      <c r="E42" s="157">
        <v>2572.5411815800812</v>
      </c>
      <c r="F42" s="93"/>
      <c r="G42" s="93">
        <v>7865.7155810812656</v>
      </c>
      <c r="H42" s="93"/>
      <c r="I42" s="93">
        <v>12321.926658237144</v>
      </c>
      <c r="J42" s="93"/>
      <c r="K42" s="93">
        <v>2674.463256052778</v>
      </c>
      <c r="L42" s="140"/>
      <c r="M42" s="93">
        <v>39417.975278757083</v>
      </c>
      <c r="N42" s="93">
        <v>289627.96020106244</v>
      </c>
      <c r="O42" s="93">
        <v>28130.540407365395</v>
      </c>
    </row>
    <row r="43" spans="1:15">
      <c r="A43" s="140" t="s">
        <v>246</v>
      </c>
      <c r="B43" s="140"/>
      <c r="C43" s="93">
        <v>16905.398119913149</v>
      </c>
      <c r="D43" s="93"/>
      <c r="E43" s="157">
        <v>2578.4032002824906</v>
      </c>
      <c r="F43" s="93"/>
      <c r="G43" s="93">
        <v>8669.5305373748706</v>
      </c>
      <c r="H43" s="93"/>
      <c r="I43" s="93">
        <v>12427.233080731708</v>
      </c>
      <c r="J43" s="93"/>
      <c r="K43" s="93">
        <v>2855.2862584710001</v>
      </c>
      <c r="L43" s="140"/>
      <c r="M43" s="93">
        <v>40857.447996490715</v>
      </c>
      <c r="N43" s="93">
        <v>291271.90927142015</v>
      </c>
      <c r="O43" s="93">
        <v>28448.252612299206</v>
      </c>
    </row>
    <row r="44" spans="1:1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15" ht="9" customHeight="1">
      <c r="A45" s="32"/>
    </row>
    <row r="46" spans="1:15" ht="9" customHeight="1">
      <c r="A46" s="32"/>
    </row>
    <row r="47" spans="1:15" ht="9" customHeight="1">
      <c r="A47" s="32"/>
    </row>
    <row r="48" spans="1:15" ht="9" customHeight="1">
      <c r="A48" s="32"/>
    </row>
  </sheetData>
  <mergeCells count="1">
    <mergeCell ref="M6:O6"/>
  </mergeCells>
  <pageMargins left="0.7" right="0.7" top="0.75" bottom="0.75" header="0.3" footer="0.3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74"/>
  <sheetViews>
    <sheetView workbookViewId="0"/>
  </sheetViews>
  <sheetFormatPr defaultRowHeight="15"/>
  <cols>
    <col min="1" max="1" width="12.42578125" customWidth="1"/>
    <col min="2" max="2" width="7.28515625" customWidth="1"/>
    <col min="3" max="5" width="6.85546875" customWidth="1"/>
    <col min="6" max="6" width="3.7109375" customWidth="1"/>
    <col min="7" max="9" width="6.85546875" customWidth="1"/>
    <col min="10" max="10" width="4.140625" customWidth="1"/>
    <col min="11" max="13" width="6.85546875" customWidth="1"/>
    <col min="14" max="14" width="3.42578125" customWidth="1"/>
    <col min="15" max="15" width="7" customWidth="1"/>
    <col min="16" max="16" width="7.42578125" bestFit="1" customWidth="1"/>
    <col min="17" max="17" width="7.5703125" customWidth="1"/>
  </cols>
  <sheetData>
    <row r="1" spans="1:17" s="3" customFormat="1" ht="30">
      <c r="A1" s="1">
        <v>4.13</v>
      </c>
      <c r="B1" s="2" t="s">
        <v>381</v>
      </c>
      <c r="D1" s="4"/>
      <c r="E1" s="4"/>
      <c r="F1" s="4"/>
      <c r="G1" s="4"/>
      <c r="H1" s="5"/>
      <c r="I1" s="6"/>
      <c r="K1" s="7"/>
      <c r="L1" s="8"/>
      <c r="M1" s="8"/>
    </row>
    <row r="2" spans="1:17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>
      <c r="A4" s="20"/>
      <c r="B4" s="20"/>
      <c r="C4" s="197" t="s">
        <v>8</v>
      </c>
      <c r="D4" s="197"/>
      <c r="E4" s="197"/>
      <c r="F4" s="22"/>
      <c r="G4" s="197" t="s">
        <v>15</v>
      </c>
      <c r="H4" s="197"/>
      <c r="I4" s="197"/>
      <c r="J4" s="22"/>
      <c r="K4" s="197" t="s">
        <v>19</v>
      </c>
      <c r="L4" s="197"/>
      <c r="M4" s="197"/>
      <c r="N4" s="22"/>
      <c r="O4" s="197" t="s">
        <v>20</v>
      </c>
      <c r="P4" s="197"/>
      <c r="Q4" s="197"/>
    </row>
    <row r="5" spans="1:17" ht="7.5" customHeight="1">
      <c r="A5" s="22"/>
      <c r="B5" s="22"/>
      <c r="C5" s="144"/>
      <c r="D5" s="144"/>
      <c r="E5" s="144"/>
      <c r="F5" s="22"/>
      <c r="G5" s="144"/>
      <c r="H5" s="144"/>
      <c r="I5" s="144"/>
      <c r="J5" s="22"/>
      <c r="K5" s="144"/>
      <c r="L5" s="144"/>
      <c r="M5" s="144"/>
      <c r="N5" s="22"/>
      <c r="O5" s="144"/>
      <c r="P5" s="144"/>
      <c r="Q5" s="144"/>
    </row>
    <row r="6" spans="1:17" ht="7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>
      <c r="A7" s="22"/>
      <c r="B7" s="22"/>
      <c r="C7" s="145" t="s">
        <v>152</v>
      </c>
      <c r="D7" s="145" t="s">
        <v>153</v>
      </c>
      <c r="E7" s="145" t="s">
        <v>247</v>
      </c>
      <c r="F7" s="22"/>
      <c r="G7" s="145" t="s">
        <v>152</v>
      </c>
      <c r="H7" s="145" t="s">
        <v>153</v>
      </c>
      <c r="I7" s="145" t="s">
        <v>247</v>
      </c>
      <c r="J7" s="22"/>
      <c r="K7" s="145" t="s">
        <v>152</v>
      </c>
      <c r="L7" s="145" t="s">
        <v>153</v>
      </c>
      <c r="M7" s="145" t="s">
        <v>247</v>
      </c>
      <c r="N7" s="22"/>
      <c r="O7" s="145" t="s">
        <v>152</v>
      </c>
      <c r="P7" s="145" t="s">
        <v>153</v>
      </c>
      <c r="Q7" s="145" t="s">
        <v>247</v>
      </c>
    </row>
    <row r="8" spans="1:17">
      <c r="A8" s="22"/>
      <c r="B8" s="22"/>
      <c r="C8" s="145" t="s">
        <v>248</v>
      </c>
      <c r="D8" s="145" t="s">
        <v>248</v>
      </c>
      <c r="E8" s="145" t="s">
        <v>249</v>
      </c>
      <c r="F8" s="22"/>
      <c r="G8" s="145" t="s">
        <v>248</v>
      </c>
      <c r="H8" s="145" t="s">
        <v>248</v>
      </c>
      <c r="I8" s="145" t="s">
        <v>249</v>
      </c>
      <c r="J8" s="22"/>
      <c r="K8" s="145" t="s">
        <v>248</v>
      </c>
      <c r="L8" s="145" t="s">
        <v>248</v>
      </c>
      <c r="M8" s="145" t="s">
        <v>249</v>
      </c>
      <c r="N8" s="22"/>
      <c r="O8" s="145" t="s">
        <v>248</v>
      </c>
      <c r="P8" s="145" t="s">
        <v>248</v>
      </c>
      <c r="Q8" s="145" t="s">
        <v>249</v>
      </c>
    </row>
    <row r="9" spans="1:17" ht="7.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pans="1:17" ht="7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>
      <c r="A11" s="22" t="s">
        <v>25</v>
      </c>
      <c r="B11" s="22"/>
      <c r="C11" s="158">
        <v>3587.0372616296818</v>
      </c>
      <c r="D11" s="158">
        <v>17464.569108054962</v>
      </c>
      <c r="E11" s="158">
        <v>2865.5303069206616</v>
      </c>
      <c r="F11" s="22"/>
      <c r="G11" s="158">
        <v>12621.189338840109</v>
      </c>
      <c r="H11" s="158">
        <v>57170.225542265507</v>
      </c>
      <c r="I11" s="158">
        <v>6136.5415804245195</v>
      </c>
      <c r="J11" s="22"/>
      <c r="K11" s="158">
        <v>5505.2385761963287</v>
      </c>
      <c r="L11" s="158">
        <v>44237.625367095927</v>
      </c>
      <c r="M11" s="158">
        <v>6722.9303589897363</v>
      </c>
      <c r="N11" s="22"/>
      <c r="O11" s="158">
        <v>21713.465176666523</v>
      </c>
      <c r="P11" s="158">
        <v>118872.42001741617</v>
      </c>
      <c r="Q11" s="158">
        <v>15725.0022463349</v>
      </c>
    </row>
    <row r="12" spans="1:17">
      <c r="A12" s="22" t="s">
        <v>250</v>
      </c>
      <c r="B12" s="22"/>
      <c r="C12" s="158">
        <v>525.15365572954954</v>
      </c>
      <c r="D12" s="158">
        <v>2426.8810336964416</v>
      </c>
      <c r="E12" s="158">
        <v>396.90040943266257</v>
      </c>
      <c r="F12" s="22"/>
      <c r="G12" s="158">
        <v>1084.1654088683738</v>
      </c>
      <c r="H12" s="158">
        <v>5052.1909118398689</v>
      </c>
      <c r="I12" s="158">
        <v>427.17179543046848</v>
      </c>
      <c r="J12" s="22"/>
      <c r="K12" s="158">
        <v>597.03220360145644</v>
      </c>
      <c r="L12" s="158">
        <v>4933.1013768885696</v>
      </c>
      <c r="M12" s="158">
        <v>366.78628186401346</v>
      </c>
      <c r="N12" s="22"/>
      <c r="O12" s="158">
        <v>2206.3512681993802</v>
      </c>
      <c r="P12" s="158">
        <v>12412.173322424907</v>
      </c>
      <c r="Q12" s="158">
        <v>1190.8584867271438</v>
      </c>
    </row>
    <row r="13" spans="1:17">
      <c r="A13" s="22" t="s">
        <v>114</v>
      </c>
      <c r="B13" s="22"/>
      <c r="C13" s="158">
        <v>143.30906359946249</v>
      </c>
      <c r="D13" s="158">
        <v>663.3223860325545</v>
      </c>
      <c r="E13" s="158">
        <v>67.899484728178862</v>
      </c>
      <c r="F13" s="22"/>
      <c r="G13" s="158">
        <v>1097.0160875704137</v>
      </c>
      <c r="H13" s="158">
        <v>4098.1387833029039</v>
      </c>
      <c r="I13" s="158">
        <v>336.56634633002034</v>
      </c>
      <c r="J13" s="22"/>
      <c r="K13" s="158">
        <v>420.96647397152958</v>
      </c>
      <c r="L13" s="158">
        <v>3887.1074402678678</v>
      </c>
      <c r="M13" s="158">
        <v>310.82001213448723</v>
      </c>
      <c r="N13" s="22"/>
      <c r="O13" s="158">
        <v>1661.2916251414088</v>
      </c>
      <c r="P13" s="158">
        <v>8648.5686096033205</v>
      </c>
      <c r="Q13" s="158">
        <v>715.28584319268566</v>
      </c>
    </row>
    <row r="14" spans="1:17">
      <c r="A14" s="22" t="s">
        <v>251</v>
      </c>
      <c r="B14" s="22"/>
      <c r="C14" s="158">
        <v>73.749171864599873</v>
      </c>
      <c r="D14" s="158">
        <v>440.36517685277818</v>
      </c>
      <c r="E14" s="158">
        <v>28.786938555613084</v>
      </c>
      <c r="F14" s="22"/>
      <c r="G14" s="158">
        <v>839.12914511820986</v>
      </c>
      <c r="H14" s="158">
        <v>3010.4294756890572</v>
      </c>
      <c r="I14" s="158">
        <v>203.18641385029076</v>
      </c>
      <c r="J14" s="22"/>
      <c r="K14" s="158">
        <v>198.62649912647544</v>
      </c>
      <c r="L14" s="158">
        <v>2522.3253979195947</v>
      </c>
      <c r="M14" s="158">
        <v>135.32304630405389</v>
      </c>
      <c r="N14" s="22"/>
      <c r="O14" s="158">
        <v>1111.5048161092873</v>
      </c>
      <c r="P14" s="158">
        <v>5973.1200504614308</v>
      </c>
      <c r="Q14" s="158">
        <v>367.29639870995783</v>
      </c>
    </row>
    <row r="15" spans="1:17">
      <c r="A15" s="22" t="s">
        <v>253</v>
      </c>
      <c r="B15" s="22"/>
      <c r="C15" s="158">
        <v>76.006118139599465</v>
      </c>
      <c r="D15" s="158">
        <v>241.80612453086698</v>
      </c>
      <c r="E15" s="158">
        <v>35.499901492851286</v>
      </c>
      <c r="F15" s="22"/>
      <c r="G15" s="158">
        <v>628.45416488979777</v>
      </c>
      <c r="H15" s="158">
        <v>2481.7690777343687</v>
      </c>
      <c r="I15" s="158">
        <v>236.85768143536626</v>
      </c>
      <c r="J15" s="22"/>
      <c r="K15" s="158">
        <v>140.09592615913846</v>
      </c>
      <c r="L15" s="158">
        <v>1479.545967475553</v>
      </c>
      <c r="M15" s="158">
        <v>125.10524402960445</v>
      </c>
      <c r="N15" s="22"/>
      <c r="O15" s="158">
        <v>844.55620918853595</v>
      </c>
      <c r="P15" s="158">
        <v>4203.121169740788</v>
      </c>
      <c r="Q15" s="158">
        <v>397.46282695782224</v>
      </c>
    </row>
    <row r="16" spans="1:17" ht="6" customHeight="1">
      <c r="A16" s="22"/>
      <c r="B16" s="22"/>
      <c r="C16" s="158"/>
      <c r="D16" s="158"/>
      <c r="E16" s="158"/>
      <c r="F16" s="22"/>
      <c r="G16" s="158"/>
      <c r="H16" s="158"/>
      <c r="I16" s="158"/>
      <c r="J16" s="22"/>
      <c r="K16" s="158"/>
      <c r="L16" s="158"/>
      <c r="M16" s="158"/>
      <c r="N16" s="22"/>
      <c r="O16" s="158"/>
      <c r="P16" s="158"/>
      <c r="Q16" s="158"/>
    </row>
    <row r="17" spans="1:17">
      <c r="A17" s="22" t="s">
        <v>252</v>
      </c>
      <c r="B17" s="22"/>
      <c r="C17" s="158">
        <v>182.82156723754071</v>
      </c>
      <c r="D17" s="158">
        <v>708.98190243519502</v>
      </c>
      <c r="E17" s="158">
        <v>98.005360199982306</v>
      </c>
      <c r="F17" s="22"/>
      <c r="G17" s="158">
        <v>351.93116077361219</v>
      </c>
      <c r="H17" s="158">
        <v>1591.4703525904501</v>
      </c>
      <c r="I17" s="158">
        <v>128.94029609541212</v>
      </c>
      <c r="J17" s="22"/>
      <c r="K17" s="158">
        <v>236.46652281313467</v>
      </c>
      <c r="L17" s="158">
        <v>2368.5386565123963</v>
      </c>
      <c r="M17" s="158">
        <v>154.52157935555425</v>
      </c>
      <c r="N17" s="22"/>
      <c r="O17" s="158">
        <v>771.21925082428936</v>
      </c>
      <c r="P17" s="158">
        <v>4668.9909115380387</v>
      </c>
      <c r="Q17" s="158">
        <v>381.46723565094908</v>
      </c>
    </row>
    <row r="18" spans="1:17">
      <c r="A18" s="22" t="s">
        <v>256</v>
      </c>
      <c r="B18" s="22"/>
      <c r="C18" s="158">
        <v>63.717486445347213</v>
      </c>
      <c r="D18" s="158">
        <v>276.88091662793414</v>
      </c>
      <c r="E18" s="158">
        <v>29.368149932102952</v>
      </c>
      <c r="F18" s="22"/>
      <c r="G18" s="158">
        <v>484.74426196144503</v>
      </c>
      <c r="H18" s="158">
        <v>4662.1549311493291</v>
      </c>
      <c r="I18" s="158">
        <v>168.77556978966871</v>
      </c>
      <c r="J18" s="22"/>
      <c r="K18" s="158">
        <v>98.911512091505074</v>
      </c>
      <c r="L18" s="158">
        <v>785.59941415533865</v>
      </c>
      <c r="M18" s="158">
        <v>68.710896100597509</v>
      </c>
      <c r="N18" s="22"/>
      <c r="O18" s="158">
        <v>647.37326049829801</v>
      </c>
      <c r="P18" s="158">
        <v>5724.6352619326008</v>
      </c>
      <c r="Q18" s="158">
        <v>266.85461582236928</v>
      </c>
    </row>
    <row r="19" spans="1:17">
      <c r="A19" s="22" t="s">
        <v>255</v>
      </c>
      <c r="B19" s="22"/>
      <c r="C19" s="158">
        <v>47.793124690067899</v>
      </c>
      <c r="D19" s="158">
        <v>282.77956182682124</v>
      </c>
      <c r="E19" s="158">
        <v>19.921483699306616</v>
      </c>
      <c r="F19" s="22"/>
      <c r="G19" s="158">
        <v>480.50495131196345</v>
      </c>
      <c r="H19" s="158">
        <v>2362.3508199632529</v>
      </c>
      <c r="I19" s="158">
        <v>169.15156160401202</v>
      </c>
      <c r="J19" s="22"/>
      <c r="K19" s="158">
        <v>107.57042147738862</v>
      </c>
      <c r="L19" s="158">
        <v>1382.1178070827336</v>
      </c>
      <c r="M19" s="158">
        <v>89.910614799273148</v>
      </c>
      <c r="N19" s="22"/>
      <c r="O19" s="158">
        <v>635.8684974794204</v>
      </c>
      <c r="P19" s="158">
        <v>4027.2481888728062</v>
      </c>
      <c r="Q19" s="158">
        <v>278.9836601025915</v>
      </c>
    </row>
    <row r="20" spans="1:17">
      <c r="A20" s="22" t="s">
        <v>254</v>
      </c>
      <c r="B20" s="22"/>
      <c r="C20" s="158">
        <v>90.078370013859654</v>
      </c>
      <c r="D20" s="158">
        <v>606.19991068279364</v>
      </c>
      <c r="E20" s="158">
        <v>54.370368939862139</v>
      </c>
      <c r="F20" s="22"/>
      <c r="G20" s="158">
        <v>291.39782839847197</v>
      </c>
      <c r="H20" s="158">
        <v>2142.2556482876143</v>
      </c>
      <c r="I20" s="158">
        <v>160.22076475920068</v>
      </c>
      <c r="J20" s="22"/>
      <c r="K20" s="158">
        <v>199.54590781355245</v>
      </c>
      <c r="L20" s="158">
        <v>1547.1827754413989</v>
      </c>
      <c r="M20" s="158">
        <v>156.71530601328837</v>
      </c>
      <c r="N20" s="22"/>
      <c r="O20" s="158">
        <v>581.0221062258837</v>
      </c>
      <c r="P20" s="158">
        <v>4295.6383344118058</v>
      </c>
      <c r="Q20" s="158">
        <v>371.30643971235111</v>
      </c>
    </row>
    <row r="21" spans="1:17">
      <c r="A21" s="22" t="s">
        <v>257</v>
      </c>
      <c r="B21" s="22"/>
      <c r="C21" s="158">
        <v>60.095813111175403</v>
      </c>
      <c r="D21" s="158">
        <v>271.51998849242381</v>
      </c>
      <c r="E21" s="158">
        <v>36.086495114946196</v>
      </c>
      <c r="F21" s="22"/>
      <c r="G21" s="158">
        <v>265.40549813166501</v>
      </c>
      <c r="H21" s="158">
        <v>1224.4068374767303</v>
      </c>
      <c r="I21" s="158">
        <v>74.62961840420499</v>
      </c>
      <c r="J21" s="22"/>
      <c r="K21" s="158">
        <v>136.06709750959394</v>
      </c>
      <c r="L21" s="158">
        <v>1467.3551036948111</v>
      </c>
      <c r="M21" s="158">
        <v>133.79358521866899</v>
      </c>
      <c r="N21" s="22"/>
      <c r="O21" s="158">
        <v>461.56840875243461</v>
      </c>
      <c r="P21" s="158">
        <v>2963.2819296639659</v>
      </c>
      <c r="Q21" s="158">
        <v>244.50969873782012</v>
      </c>
    </row>
    <row r="22" spans="1:17" ht="6" customHeight="1">
      <c r="A22" s="22"/>
      <c r="B22" s="22"/>
      <c r="C22" s="158"/>
      <c r="D22" s="158"/>
      <c r="E22" s="158"/>
      <c r="F22" s="22"/>
      <c r="G22" s="158"/>
      <c r="H22" s="158"/>
      <c r="I22" s="158"/>
      <c r="J22" s="22"/>
      <c r="K22" s="158"/>
      <c r="L22" s="158"/>
      <c r="M22" s="158"/>
      <c r="N22" s="22"/>
      <c r="O22" s="158"/>
      <c r="P22" s="158"/>
      <c r="Q22" s="158"/>
    </row>
    <row r="23" spans="1:17">
      <c r="A23" s="22" t="s">
        <v>258</v>
      </c>
      <c r="B23" s="22"/>
      <c r="C23" s="158">
        <v>97.13378908054186</v>
      </c>
      <c r="D23" s="158">
        <v>306.94463920011844</v>
      </c>
      <c r="E23" s="158">
        <v>36.502074313669986</v>
      </c>
      <c r="F23" s="22"/>
      <c r="G23" s="158">
        <v>213.66728038512122</v>
      </c>
      <c r="H23" s="158">
        <v>1112.9639360836263</v>
      </c>
      <c r="I23" s="158">
        <v>90.160078304461393</v>
      </c>
      <c r="J23" s="22"/>
      <c r="K23" s="158">
        <v>90.652401993905471</v>
      </c>
      <c r="L23" s="158">
        <v>387.09830366778567</v>
      </c>
      <c r="M23" s="158">
        <v>33.371330292106478</v>
      </c>
      <c r="N23" s="22"/>
      <c r="O23" s="158">
        <v>401.45347145956896</v>
      </c>
      <c r="P23" s="158">
        <v>1807.0068789515308</v>
      </c>
      <c r="Q23" s="158">
        <v>160.03348291023795</v>
      </c>
    </row>
    <row r="24" spans="1:17">
      <c r="A24" s="22" t="s">
        <v>222</v>
      </c>
      <c r="B24" s="22"/>
      <c r="C24" s="158">
        <v>48.994601165360621</v>
      </c>
      <c r="D24" s="158">
        <v>220.6039319459928</v>
      </c>
      <c r="E24" s="158">
        <v>23.146529593569774</v>
      </c>
      <c r="F24" s="22"/>
      <c r="G24" s="158">
        <v>232.37182035340356</v>
      </c>
      <c r="H24" s="158">
        <v>1012.4925716207946</v>
      </c>
      <c r="I24" s="158">
        <v>64.8412848741971</v>
      </c>
      <c r="J24" s="22"/>
      <c r="K24" s="158">
        <v>100.5313378934263</v>
      </c>
      <c r="L24" s="158">
        <v>1435.6092137359819</v>
      </c>
      <c r="M24" s="158">
        <v>119.14625244741713</v>
      </c>
      <c r="N24" s="22"/>
      <c r="O24" s="158">
        <v>381.89775941219085</v>
      </c>
      <c r="P24" s="158">
        <v>2668.7057173027706</v>
      </c>
      <c r="Q24" s="158">
        <v>207.13406691518406</v>
      </c>
    </row>
    <row r="25" spans="1:17">
      <c r="A25" s="22" t="s">
        <v>260</v>
      </c>
      <c r="B25" s="22"/>
      <c r="C25" s="158">
        <v>29.728793113963359</v>
      </c>
      <c r="D25" s="158">
        <v>311.52822593400407</v>
      </c>
      <c r="E25" s="158">
        <v>15.320808491455621</v>
      </c>
      <c r="F25" s="22"/>
      <c r="G25" s="158">
        <v>238.31056680971039</v>
      </c>
      <c r="H25" s="158">
        <v>1487.7944990052458</v>
      </c>
      <c r="I25" s="158">
        <v>74.339309866189708</v>
      </c>
      <c r="J25" s="22"/>
      <c r="K25" s="158">
        <v>69.773263392032717</v>
      </c>
      <c r="L25" s="158">
        <v>708.86252949237189</v>
      </c>
      <c r="M25" s="158">
        <v>78.835260408204491</v>
      </c>
      <c r="N25" s="22"/>
      <c r="O25" s="158">
        <v>337.81262331570656</v>
      </c>
      <c r="P25" s="158">
        <v>2508.1852544316212</v>
      </c>
      <c r="Q25" s="158">
        <v>168.49537876584986</v>
      </c>
    </row>
    <row r="26" spans="1:17">
      <c r="A26" s="22" t="s">
        <v>263</v>
      </c>
      <c r="B26" s="22"/>
      <c r="C26" s="158">
        <v>52.173633574035584</v>
      </c>
      <c r="D26" s="158">
        <v>131.20039823644777</v>
      </c>
      <c r="E26" s="158">
        <v>15.546194846437128</v>
      </c>
      <c r="F26" s="22"/>
      <c r="G26" s="158">
        <v>122.40807342713451</v>
      </c>
      <c r="H26" s="158">
        <v>597.15597838025508</v>
      </c>
      <c r="I26" s="158">
        <v>41.909730264564743</v>
      </c>
      <c r="J26" s="22"/>
      <c r="K26" s="158">
        <v>122.75839766444614</v>
      </c>
      <c r="L26" s="158">
        <v>916.33998404475847</v>
      </c>
      <c r="M26" s="158">
        <v>41.495916511638228</v>
      </c>
      <c r="N26" s="22"/>
      <c r="O26" s="158">
        <v>297.3401046656162</v>
      </c>
      <c r="P26" s="158">
        <v>1644.6963606614627</v>
      </c>
      <c r="Q26" s="158">
        <v>98.951841622640117</v>
      </c>
    </row>
    <row r="27" spans="1:17">
      <c r="A27" s="22" t="s">
        <v>261</v>
      </c>
      <c r="B27" s="22"/>
      <c r="C27" s="158">
        <v>23.692644751127542</v>
      </c>
      <c r="D27" s="158">
        <v>115.19760018852377</v>
      </c>
      <c r="E27" s="158">
        <v>11.862248526964915</v>
      </c>
      <c r="F27" s="22"/>
      <c r="G27" s="158">
        <v>194.3389501323588</v>
      </c>
      <c r="H27" s="158">
        <v>1043.6539992491876</v>
      </c>
      <c r="I27" s="158">
        <v>60.156195056613726</v>
      </c>
      <c r="J27" s="22"/>
      <c r="K27" s="158">
        <v>63.751437648542641</v>
      </c>
      <c r="L27" s="158">
        <v>1114.6511216242338</v>
      </c>
      <c r="M27" s="158">
        <v>147.68609723492315</v>
      </c>
      <c r="N27" s="22"/>
      <c r="O27" s="158">
        <v>281.7830325320291</v>
      </c>
      <c r="P27" s="158">
        <v>2273.5027210619464</v>
      </c>
      <c r="Q27" s="158">
        <v>219.70454081850175</v>
      </c>
    </row>
    <row r="28" spans="1:17" ht="6" customHeight="1">
      <c r="A28" s="22"/>
      <c r="B28" s="22"/>
      <c r="C28" s="158"/>
      <c r="D28" s="158"/>
      <c r="E28" s="158"/>
      <c r="F28" s="22"/>
      <c r="G28" s="158"/>
      <c r="H28" s="158"/>
      <c r="I28" s="158"/>
      <c r="J28" s="22"/>
      <c r="K28" s="158"/>
      <c r="L28" s="158"/>
      <c r="M28" s="158"/>
      <c r="N28" s="22"/>
      <c r="O28" s="158"/>
      <c r="P28" s="158"/>
      <c r="Q28" s="158"/>
    </row>
    <row r="29" spans="1:17">
      <c r="A29" s="22" t="s">
        <v>259</v>
      </c>
      <c r="B29" s="22"/>
      <c r="C29" s="158">
        <v>101.71858854844196</v>
      </c>
      <c r="D29" s="158">
        <v>275.20499464503467</v>
      </c>
      <c r="E29" s="158">
        <v>51.442802224597045</v>
      </c>
      <c r="F29" s="22"/>
      <c r="G29" s="158">
        <v>127.74779522398424</v>
      </c>
      <c r="H29" s="158">
        <v>600.47698152215298</v>
      </c>
      <c r="I29" s="158">
        <v>43.293225706133605</v>
      </c>
      <c r="J29" s="22"/>
      <c r="K29" s="158">
        <v>45.675450445930778</v>
      </c>
      <c r="L29" s="158">
        <v>140.91846119639052</v>
      </c>
      <c r="M29" s="158">
        <v>11.604960932193924</v>
      </c>
      <c r="N29" s="22"/>
      <c r="O29" s="158">
        <v>275.14183421835719</v>
      </c>
      <c r="P29" s="158">
        <v>1016.6004373635786</v>
      </c>
      <c r="Q29" s="158">
        <v>106.3409888629246</v>
      </c>
    </row>
    <row r="30" spans="1:17">
      <c r="A30" s="22" t="s">
        <v>280</v>
      </c>
      <c r="B30" s="22"/>
      <c r="C30" s="158">
        <v>30.829625297307857</v>
      </c>
      <c r="D30" s="158">
        <v>186.38414207571975</v>
      </c>
      <c r="E30" s="158">
        <v>15.582828038222438</v>
      </c>
      <c r="F30" s="22"/>
      <c r="G30" s="158">
        <v>198.18901259938465</v>
      </c>
      <c r="H30" s="158">
        <v>1574.1062685878455</v>
      </c>
      <c r="I30" s="158">
        <v>146.00657656723845</v>
      </c>
      <c r="J30" s="22"/>
      <c r="K30" s="158">
        <v>41.704909682114412</v>
      </c>
      <c r="L30" s="158">
        <v>518.6954716268375</v>
      </c>
      <c r="M30" s="158">
        <v>41.713520466422011</v>
      </c>
      <c r="N30" s="22"/>
      <c r="O30" s="158">
        <v>270.72354757880703</v>
      </c>
      <c r="P30" s="158">
        <v>2279.1858822904037</v>
      </c>
      <c r="Q30" s="158">
        <v>203.3029250718829</v>
      </c>
    </row>
    <row r="31" spans="1:17">
      <c r="A31" s="22" t="s">
        <v>266</v>
      </c>
      <c r="B31" s="22"/>
      <c r="C31" s="158">
        <v>26.069512477947459</v>
      </c>
      <c r="D31" s="158">
        <v>113.92508607200347</v>
      </c>
      <c r="E31" s="158">
        <v>12.144100004092325</v>
      </c>
      <c r="F31" s="22"/>
      <c r="G31" s="158">
        <v>162.90095373117398</v>
      </c>
      <c r="H31" s="158">
        <v>859.53510286628841</v>
      </c>
      <c r="I31" s="158">
        <v>39.404837838865291</v>
      </c>
      <c r="J31" s="22"/>
      <c r="K31" s="158">
        <v>56.459014307670984</v>
      </c>
      <c r="L31" s="158">
        <v>446.05108346995695</v>
      </c>
      <c r="M31" s="158">
        <v>35.178762218603893</v>
      </c>
      <c r="N31" s="22"/>
      <c r="O31" s="158">
        <v>245.42948051679252</v>
      </c>
      <c r="P31" s="158">
        <v>1419.5112724082489</v>
      </c>
      <c r="Q31" s="158">
        <v>86.727700061561549</v>
      </c>
    </row>
    <row r="32" spans="1:17">
      <c r="A32" s="22" t="s">
        <v>271</v>
      </c>
      <c r="B32" s="22"/>
      <c r="C32" s="158">
        <v>12.381104040094002</v>
      </c>
      <c r="D32" s="158">
        <v>123.28538274508972</v>
      </c>
      <c r="E32" s="158">
        <v>9.7702459669518849</v>
      </c>
      <c r="F32" s="22"/>
      <c r="G32" s="158">
        <v>192.85324956885046</v>
      </c>
      <c r="H32" s="158">
        <v>1105.8402834389162</v>
      </c>
      <c r="I32" s="158">
        <v>74.286116996458247</v>
      </c>
      <c r="J32" s="22"/>
      <c r="K32" s="158">
        <v>40.010835630099066</v>
      </c>
      <c r="L32" s="158">
        <v>1117.6881315244566</v>
      </c>
      <c r="M32" s="158">
        <v>82.812893852925427</v>
      </c>
      <c r="N32" s="22"/>
      <c r="O32" s="158">
        <v>245.24518923904347</v>
      </c>
      <c r="P32" s="158">
        <v>2346.813797708463</v>
      </c>
      <c r="Q32" s="158">
        <v>166.86925681633551</v>
      </c>
    </row>
    <row r="33" spans="1:17">
      <c r="A33" s="22" t="s">
        <v>264</v>
      </c>
      <c r="B33" s="22"/>
      <c r="C33" s="158">
        <v>19.705996504340142</v>
      </c>
      <c r="D33" s="158">
        <v>92.430849382247857</v>
      </c>
      <c r="E33" s="158">
        <v>10.098507951664704</v>
      </c>
      <c r="F33" s="22"/>
      <c r="G33" s="158">
        <v>178.33406415129079</v>
      </c>
      <c r="H33" s="158">
        <v>899.42113185828089</v>
      </c>
      <c r="I33" s="158">
        <v>78.941087988119307</v>
      </c>
      <c r="J33" s="22"/>
      <c r="K33" s="158">
        <v>38.53135517686836</v>
      </c>
      <c r="L33" s="158">
        <v>1211.7241267610927</v>
      </c>
      <c r="M33" s="158">
        <v>67.006035005186305</v>
      </c>
      <c r="N33" s="22"/>
      <c r="O33" s="158">
        <v>236.57141583249924</v>
      </c>
      <c r="P33" s="158">
        <v>2203.5761080016218</v>
      </c>
      <c r="Q33" s="158">
        <v>156.04563094497027</v>
      </c>
    </row>
    <row r="34" spans="1:17" ht="6" customHeight="1">
      <c r="A34" s="22"/>
      <c r="B34" s="22"/>
      <c r="C34" s="158"/>
      <c r="D34" s="158"/>
      <c r="E34" s="158"/>
      <c r="F34" s="22"/>
      <c r="G34" s="158"/>
      <c r="H34" s="158"/>
      <c r="I34" s="158"/>
      <c r="J34" s="22"/>
      <c r="K34" s="158"/>
      <c r="L34" s="158"/>
      <c r="M34" s="158"/>
      <c r="N34" s="22"/>
      <c r="O34" s="158"/>
      <c r="P34" s="158"/>
      <c r="Q34" s="158"/>
    </row>
    <row r="35" spans="1:17">
      <c r="A35" s="22" t="s">
        <v>262</v>
      </c>
      <c r="B35" s="22"/>
      <c r="C35" s="158">
        <v>28.880942161055795</v>
      </c>
      <c r="D35" s="158">
        <v>160.07144698401206</v>
      </c>
      <c r="E35" s="158">
        <v>15.969141725912626</v>
      </c>
      <c r="F35" s="22"/>
      <c r="G35" s="158">
        <v>153.3554933627031</v>
      </c>
      <c r="H35" s="158">
        <v>648.05084200009503</v>
      </c>
      <c r="I35" s="158">
        <v>45.320497292647126</v>
      </c>
      <c r="J35" s="22"/>
      <c r="K35" s="158">
        <v>53.296653570061295</v>
      </c>
      <c r="L35" s="158">
        <v>1103.3121874434362</v>
      </c>
      <c r="M35" s="158">
        <v>100.4304909388979</v>
      </c>
      <c r="N35" s="22"/>
      <c r="O35" s="158">
        <v>235.53308909382022</v>
      </c>
      <c r="P35" s="158">
        <v>1911.4344764275434</v>
      </c>
      <c r="Q35" s="158">
        <v>161.7201299574576</v>
      </c>
    </row>
    <row r="36" spans="1:17">
      <c r="A36" s="22" t="s">
        <v>268</v>
      </c>
      <c r="B36" s="22"/>
      <c r="C36" s="158">
        <v>41.574530429410054</v>
      </c>
      <c r="D36" s="158">
        <v>228.74196343280155</v>
      </c>
      <c r="E36" s="158">
        <v>28.516933981230665</v>
      </c>
      <c r="F36" s="22"/>
      <c r="G36" s="158">
        <v>137.60953123338908</v>
      </c>
      <c r="H36" s="158">
        <v>534.72315158487004</v>
      </c>
      <c r="I36" s="158">
        <v>53.972158545428684</v>
      </c>
      <c r="J36" s="22"/>
      <c r="K36" s="158">
        <v>54.856788334071339</v>
      </c>
      <c r="L36" s="158">
        <v>350.05296335877443</v>
      </c>
      <c r="M36" s="158">
        <v>44.140327478190642</v>
      </c>
      <c r="N36" s="22"/>
      <c r="O36" s="158">
        <v>234.04084999687046</v>
      </c>
      <c r="P36" s="158">
        <v>1113.5180783764463</v>
      </c>
      <c r="Q36" s="158">
        <v>126.62942000484999</v>
      </c>
    </row>
    <row r="37" spans="1:17">
      <c r="A37" s="22" t="s">
        <v>107</v>
      </c>
      <c r="B37" s="22"/>
      <c r="C37" s="158">
        <v>12.436551439859867</v>
      </c>
      <c r="D37" s="158">
        <v>134.64793892539259</v>
      </c>
      <c r="E37" s="158">
        <v>4.2722738714868518</v>
      </c>
      <c r="F37" s="22"/>
      <c r="G37" s="158">
        <v>170.80693859628695</v>
      </c>
      <c r="H37" s="158">
        <v>427.39887647355914</v>
      </c>
      <c r="I37" s="158">
        <v>23.028927752066057</v>
      </c>
      <c r="J37" s="22"/>
      <c r="K37" s="158">
        <v>8.7369052467455557</v>
      </c>
      <c r="L37" s="158">
        <v>48.61030622397832</v>
      </c>
      <c r="M37" s="158">
        <v>2.7359150665593384</v>
      </c>
      <c r="N37" s="22"/>
      <c r="O37" s="158">
        <v>191.98039528289249</v>
      </c>
      <c r="P37" s="158">
        <v>610.65712162292994</v>
      </c>
      <c r="Q37" s="158">
        <v>30.037116690112253</v>
      </c>
    </row>
    <row r="38" spans="1:17">
      <c r="A38" s="22" t="s">
        <v>274</v>
      </c>
      <c r="B38" s="22"/>
      <c r="C38" s="158">
        <v>16.4077584951761</v>
      </c>
      <c r="D38" s="158">
        <v>55.851901461112412</v>
      </c>
      <c r="E38" s="158">
        <v>3.1770359092673361</v>
      </c>
      <c r="F38" s="22"/>
      <c r="G38" s="158">
        <v>148.76112165228884</v>
      </c>
      <c r="H38" s="158">
        <v>546.76973436068749</v>
      </c>
      <c r="I38" s="158">
        <v>32.277466934185227</v>
      </c>
      <c r="J38" s="22"/>
      <c r="K38" s="158">
        <v>25.76322288753866</v>
      </c>
      <c r="L38" s="158">
        <v>268.3150378927773</v>
      </c>
      <c r="M38" s="158">
        <v>19.004416391229352</v>
      </c>
      <c r="N38" s="22"/>
      <c r="O38" s="158">
        <v>190.93210303500354</v>
      </c>
      <c r="P38" s="158">
        <v>870.93667371457752</v>
      </c>
      <c r="Q38" s="158">
        <v>54.458919234681908</v>
      </c>
    </row>
    <row r="39" spans="1:17">
      <c r="A39" s="22" t="s">
        <v>270</v>
      </c>
      <c r="B39" s="22"/>
      <c r="C39" s="158">
        <v>16.552892759478794</v>
      </c>
      <c r="D39" s="158">
        <v>82.90591296713049</v>
      </c>
      <c r="E39" s="158">
        <v>4.8587060058780756</v>
      </c>
      <c r="F39" s="22"/>
      <c r="G39" s="158">
        <v>152.89366307228431</v>
      </c>
      <c r="H39" s="158">
        <v>729.50115947345455</v>
      </c>
      <c r="I39" s="158">
        <v>53.694802582865329</v>
      </c>
      <c r="J39" s="22"/>
      <c r="K39" s="158">
        <v>21.460938282480292</v>
      </c>
      <c r="L39" s="158">
        <v>168.40033485880446</v>
      </c>
      <c r="M39" s="158">
        <v>13.520925391995048</v>
      </c>
      <c r="N39" s="22"/>
      <c r="O39" s="158">
        <v>190.90749411424349</v>
      </c>
      <c r="P39" s="158">
        <v>980.80740729938941</v>
      </c>
      <c r="Q39" s="158">
        <v>72.07443398073849</v>
      </c>
    </row>
    <row r="40" spans="1:17" ht="6" customHeight="1">
      <c r="A40" s="22"/>
      <c r="B40" s="22"/>
      <c r="C40" s="158"/>
      <c r="D40" s="158"/>
      <c r="E40" s="158"/>
      <c r="F40" s="22"/>
      <c r="G40" s="158"/>
      <c r="H40" s="158"/>
      <c r="I40" s="158"/>
      <c r="J40" s="22"/>
      <c r="K40" s="158"/>
      <c r="L40" s="158"/>
      <c r="M40" s="158"/>
      <c r="N40" s="22"/>
      <c r="O40" s="158"/>
      <c r="P40" s="158"/>
      <c r="Q40" s="158"/>
    </row>
    <row r="41" spans="1:17">
      <c r="A41" s="22" t="s">
        <v>272</v>
      </c>
      <c r="B41" s="22"/>
      <c r="C41" s="158">
        <v>24.223495402876068</v>
      </c>
      <c r="D41" s="158">
        <v>196.11346588455575</v>
      </c>
      <c r="E41" s="158">
        <v>14.787505505367561</v>
      </c>
      <c r="F41" s="22"/>
      <c r="G41" s="158">
        <v>105.53469798540549</v>
      </c>
      <c r="H41" s="158">
        <v>1227.1590835437182</v>
      </c>
      <c r="I41" s="158">
        <v>52.887187420318689</v>
      </c>
      <c r="J41" s="22"/>
      <c r="K41" s="158">
        <v>47.344127199890693</v>
      </c>
      <c r="L41" s="158">
        <v>718.21879833301364</v>
      </c>
      <c r="M41" s="158">
        <v>77.928767707285601</v>
      </c>
      <c r="N41" s="22"/>
      <c r="O41" s="158">
        <v>177.10232058817218</v>
      </c>
      <c r="P41" s="158">
        <v>2141.4913477612872</v>
      </c>
      <c r="Q41" s="158">
        <v>145.60346063297189</v>
      </c>
    </row>
    <row r="42" spans="1:17">
      <c r="A42" s="22" t="s">
        <v>269</v>
      </c>
      <c r="B42" s="22"/>
      <c r="C42" s="158">
        <v>15.9298751537754</v>
      </c>
      <c r="D42" s="158">
        <v>91.509443919606412</v>
      </c>
      <c r="E42" s="158">
        <v>7.2280394332053266</v>
      </c>
      <c r="F42" s="22"/>
      <c r="G42" s="158">
        <v>103.97597911645072</v>
      </c>
      <c r="H42" s="158">
        <v>438.30766020212269</v>
      </c>
      <c r="I42" s="158">
        <v>26.417222065138748</v>
      </c>
      <c r="J42" s="22"/>
      <c r="K42" s="158">
        <v>48.652454537983871</v>
      </c>
      <c r="L42" s="158">
        <v>856.95545087633275</v>
      </c>
      <c r="M42" s="158">
        <v>39.671140994221396</v>
      </c>
      <c r="N42" s="22"/>
      <c r="O42" s="158">
        <v>168.55830880821</v>
      </c>
      <c r="P42" s="158">
        <v>1386.7725549980623</v>
      </c>
      <c r="Q42" s="158">
        <v>73.316402492565459</v>
      </c>
    </row>
    <row r="43" spans="1:17">
      <c r="A43" s="22" t="s">
        <v>267</v>
      </c>
      <c r="B43" s="22"/>
      <c r="C43" s="158">
        <v>16.809562073096334</v>
      </c>
      <c r="D43" s="158">
        <v>148.86109431777908</v>
      </c>
      <c r="E43" s="158">
        <v>11.019316656613684</v>
      </c>
      <c r="F43" s="22"/>
      <c r="G43" s="158">
        <v>120.90347773460061</v>
      </c>
      <c r="H43" s="158">
        <v>404.51792178871858</v>
      </c>
      <c r="I43" s="158">
        <v>25.990132812743539</v>
      </c>
      <c r="J43" s="22"/>
      <c r="K43" s="158">
        <v>21.458212348994792</v>
      </c>
      <c r="L43" s="158">
        <v>359.04466882514583</v>
      </c>
      <c r="M43" s="158">
        <v>31.56271626776239</v>
      </c>
      <c r="N43" s="22"/>
      <c r="O43" s="158">
        <v>159.17125215669179</v>
      </c>
      <c r="P43" s="158">
        <v>912.42368493164281</v>
      </c>
      <c r="Q43" s="158">
        <v>68.572165737119619</v>
      </c>
    </row>
    <row r="44" spans="1:17">
      <c r="A44" s="22" t="s">
        <v>265</v>
      </c>
      <c r="B44" s="22"/>
      <c r="C44" s="158">
        <v>22.513317527384832</v>
      </c>
      <c r="D44" s="158">
        <v>84.304644088169951</v>
      </c>
      <c r="E44" s="158">
        <v>7.0958023826020433</v>
      </c>
      <c r="F44" s="22"/>
      <c r="G44" s="158">
        <v>111.31141120120085</v>
      </c>
      <c r="H44" s="158">
        <v>404.18511281559847</v>
      </c>
      <c r="I44" s="158">
        <v>63.741307360375004</v>
      </c>
      <c r="J44" s="22"/>
      <c r="K44" s="158">
        <v>23.765095061127163</v>
      </c>
      <c r="L44" s="158">
        <v>176.93144003880568</v>
      </c>
      <c r="M44" s="158">
        <v>17.133809517005872</v>
      </c>
      <c r="N44" s="22"/>
      <c r="O44" s="158">
        <v>157.58982378971288</v>
      </c>
      <c r="P44" s="158">
        <v>665.42119694257372</v>
      </c>
      <c r="Q44" s="158">
        <v>87.970919259982907</v>
      </c>
    </row>
    <row r="45" spans="1:17">
      <c r="A45" s="22" t="s">
        <v>273</v>
      </c>
      <c r="B45" s="22"/>
      <c r="C45" s="158">
        <v>12.155240682421198</v>
      </c>
      <c r="D45" s="158">
        <v>76.08126042797781</v>
      </c>
      <c r="E45" s="158">
        <v>4.7560411475108157</v>
      </c>
      <c r="F45" s="22"/>
      <c r="G45" s="158">
        <v>86.462230656089048</v>
      </c>
      <c r="H45" s="158">
        <v>460.14826088968857</v>
      </c>
      <c r="I45" s="158">
        <v>25.997846955765215</v>
      </c>
      <c r="J45" s="22"/>
      <c r="K45" s="158">
        <v>38.295562362964816</v>
      </c>
      <c r="L45" s="158">
        <v>1147.8810060343114</v>
      </c>
      <c r="M45" s="158">
        <v>36.424459110714409</v>
      </c>
      <c r="N45" s="22"/>
      <c r="O45" s="158">
        <v>136.91303370147506</v>
      </c>
      <c r="P45" s="158">
        <v>1684.1105273519781</v>
      </c>
      <c r="Q45" s="158">
        <v>67.178347213990435</v>
      </c>
    </row>
    <row r="46" spans="1:17" ht="6" customHeight="1">
      <c r="A46" s="22"/>
      <c r="B46" s="22"/>
      <c r="C46" s="158"/>
      <c r="D46" s="158"/>
      <c r="E46" s="158"/>
      <c r="F46" s="22"/>
      <c r="G46" s="158"/>
      <c r="H46" s="158"/>
      <c r="I46" s="158"/>
      <c r="J46" s="22"/>
      <c r="K46" s="158"/>
      <c r="L46" s="158"/>
      <c r="M46" s="158"/>
      <c r="N46" s="22"/>
      <c r="O46" s="158"/>
      <c r="P46" s="158"/>
      <c r="Q46" s="158"/>
    </row>
    <row r="47" spans="1:17">
      <c r="A47" s="22" t="s">
        <v>275</v>
      </c>
      <c r="B47" s="22"/>
      <c r="C47" s="158">
        <v>6.1010687587001948</v>
      </c>
      <c r="D47" s="158">
        <v>34.771316128141478</v>
      </c>
      <c r="E47" s="158">
        <v>3.2635314662351882</v>
      </c>
      <c r="F47" s="22"/>
      <c r="G47" s="158">
        <v>104.47076494089329</v>
      </c>
      <c r="H47" s="158">
        <v>328.79501825939388</v>
      </c>
      <c r="I47" s="158">
        <v>20.064198268526869</v>
      </c>
      <c r="J47" s="22"/>
      <c r="K47" s="158">
        <v>13.238143045062133</v>
      </c>
      <c r="L47" s="158">
        <v>131.93886478767573</v>
      </c>
      <c r="M47" s="158">
        <v>8.8336284383101855</v>
      </c>
      <c r="N47" s="22"/>
      <c r="O47" s="158">
        <v>123.80997674465563</v>
      </c>
      <c r="P47" s="158">
        <v>495.50519917521109</v>
      </c>
      <c r="Q47" s="158">
        <v>32.161358173072259</v>
      </c>
    </row>
    <row r="48" spans="1:17">
      <c r="A48" s="22" t="s">
        <v>286</v>
      </c>
      <c r="B48" s="22"/>
      <c r="C48" s="158">
        <v>26.510167149862127</v>
      </c>
      <c r="D48" s="158">
        <v>118.45920960308466</v>
      </c>
      <c r="E48" s="158">
        <v>6.0307784128518023</v>
      </c>
      <c r="F48" s="22"/>
      <c r="G48" s="158">
        <v>67.883152101663541</v>
      </c>
      <c r="H48" s="158">
        <v>335.8950217742489</v>
      </c>
      <c r="I48" s="158">
        <v>14.931225089995323</v>
      </c>
      <c r="J48" s="22"/>
      <c r="K48" s="158">
        <v>22.09541497187471</v>
      </c>
      <c r="L48" s="158">
        <v>126.0545089177063</v>
      </c>
      <c r="M48" s="158">
        <v>8.3226297317817668</v>
      </c>
      <c r="N48" s="22"/>
      <c r="O48" s="158">
        <v>116.48873422340034</v>
      </c>
      <c r="P48" s="158">
        <v>580.40874029503982</v>
      </c>
      <c r="Q48" s="158">
        <v>29.284633234628895</v>
      </c>
    </row>
    <row r="49" spans="1:17">
      <c r="A49" s="22" t="s">
        <v>279</v>
      </c>
      <c r="B49" s="22"/>
      <c r="C49" s="158">
        <v>1.2267136590634629</v>
      </c>
      <c r="D49" s="158">
        <v>6.8888468407997809</v>
      </c>
      <c r="E49" s="158">
        <v>0.20921598407002623</v>
      </c>
      <c r="F49" s="22"/>
      <c r="G49" s="158">
        <v>93.323537423944998</v>
      </c>
      <c r="H49" s="158">
        <v>521.76713722448062</v>
      </c>
      <c r="I49" s="158">
        <v>36.307722236277449</v>
      </c>
      <c r="J49" s="22"/>
      <c r="K49" s="158">
        <v>15.338367983086755</v>
      </c>
      <c r="L49" s="158">
        <v>102.21940434009015</v>
      </c>
      <c r="M49" s="158">
        <v>10.087396106191923</v>
      </c>
      <c r="N49" s="22"/>
      <c r="O49" s="158">
        <v>109.88861906609523</v>
      </c>
      <c r="P49" s="158">
        <v>630.87538840537047</v>
      </c>
      <c r="Q49" s="158">
        <v>46.604334326539394</v>
      </c>
    </row>
    <row r="50" spans="1:17">
      <c r="A50" s="22" t="s">
        <v>277</v>
      </c>
      <c r="B50" s="22"/>
      <c r="C50" s="158">
        <v>12.61853902153895</v>
      </c>
      <c r="D50" s="158">
        <v>38.893639194571875</v>
      </c>
      <c r="E50" s="158">
        <v>2.8585671690694126</v>
      </c>
      <c r="F50" s="22"/>
      <c r="G50" s="158">
        <v>70.270257946871354</v>
      </c>
      <c r="H50" s="158">
        <v>303.39816399257222</v>
      </c>
      <c r="I50" s="158">
        <v>18.120772107729504</v>
      </c>
      <c r="J50" s="22"/>
      <c r="K50" s="158">
        <v>25.270283838415942</v>
      </c>
      <c r="L50" s="158">
        <v>690.29165550300399</v>
      </c>
      <c r="M50" s="158">
        <v>25.474920723555378</v>
      </c>
      <c r="N50" s="22"/>
      <c r="O50" s="158">
        <v>108.15908080682621</v>
      </c>
      <c r="P50" s="158">
        <v>1032.5834586901478</v>
      </c>
      <c r="Q50" s="158">
        <v>46.454260000354296</v>
      </c>
    </row>
    <row r="51" spans="1:17">
      <c r="A51" s="22" t="s">
        <v>309</v>
      </c>
      <c r="B51" s="22"/>
      <c r="C51" s="158">
        <v>12.756498660963077</v>
      </c>
      <c r="D51" s="158">
        <v>51.79198756471353</v>
      </c>
      <c r="E51" s="158">
        <v>5.7113355462426609</v>
      </c>
      <c r="F51" s="22"/>
      <c r="G51" s="158">
        <v>70.070866737249105</v>
      </c>
      <c r="H51" s="158">
        <v>284.66054805217379</v>
      </c>
      <c r="I51" s="158">
        <v>19.902167790853738</v>
      </c>
      <c r="J51" s="22"/>
      <c r="K51" s="158">
        <v>21.746009943329625</v>
      </c>
      <c r="L51" s="158">
        <v>187.60180476838016</v>
      </c>
      <c r="M51" s="158">
        <v>12.809288791887672</v>
      </c>
      <c r="N51" s="22"/>
      <c r="O51" s="158">
        <v>104.57337534154179</v>
      </c>
      <c r="P51" s="158">
        <v>524.05434038526732</v>
      </c>
      <c r="Q51" s="158">
        <v>38.422792128984071</v>
      </c>
    </row>
    <row r="52" spans="1:17" ht="6" customHeight="1">
      <c r="A52" s="22"/>
      <c r="B52" s="22"/>
      <c r="C52" s="158"/>
      <c r="D52" s="158"/>
      <c r="E52" s="158"/>
      <c r="F52" s="22"/>
      <c r="G52" s="158"/>
      <c r="H52" s="158"/>
      <c r="I52" s="158"/>
      <c r="J52" s="22"/>
      <c r="K52" s="158"/>
      <c r="L52" s="158"/>
      <c r="M52" s="158"/>
      <c r="N52" s="22"/>
      <c r="O52" s="158"/>
      <c r="P52" s="158"/>
      <c r="Q52" s="158"/>
    </row>
    <row r="53" spans="1:17">
      <c r="A53" s="22" t="s">
        <v>295</v>
      </c>
      <c r="B53" s="22"/>
      <c r="C53" s="158">
        <v>3.2868860497874905</v>
      </c>
      <c r="D53" s="158">
        <v>14.128355402745024</v>
      </c>
      <c r="E53" s="158">
        <v>0.79552886473814666</v>
      </c>
      <c r="F53" s="22"/>
      <c r="G53" s="158">
        <v>88.382303425540968</v>
      </c>
      <c r="H53" s="158">
        <v>599.98452147899525</v>
      </c>
      <c r="I53" s="158">
        <v>37.116522794499936</v>
      </c>
      <c r="J53" s="22"/>
      <c r="K53" s="158">
        <v>7.4305112320093629</v>
      </c>
      <c r="L53" s="158">
        <v>39.500024713943752</v>
      </c>
      <c r="M53" s="158">
        <v>3.2712156494291711</v>
      </c>
      <c r="N53" s="22"/>
      <c r="O53" s="158">
        <v>99.099700707337789</v>
      </c>
      <c r="P53" s="158">
        <v>653.61290159568421</v>
      </c>
      <c r="Q53" s="158">
        <v>41.183267308667268</v>
      </c>
    </row>
    <row r="54" spans="1:17">
      <c r="A54" s="22" t="s">
        <v>284</v>
      </c>
      <c r="B54" s="22"/>
      <c r="C54" s="158">
        <v>5.9579282185455806</v>
      </c>
      <c r="D54" s="158">
        <v>40.816985714874818</v>
      </c>
      <c r="E54" s="158">
        <v>3.3768187185677849</v>
      </c>
      <c r="F54" s="22"/>
      <c r="G54" s="158">
        <v>70.069697009201761</v>
      </c>
      <c r="H54" s="158">
        <v>618.77532057859901</v>
      </c>
      <c r="I54" s="158">
        <v>19.963050703053138</v>
      </c>
      <c r="J54" s="22"/>
      <c r="K54" s="158">
        <v>20.668017238975899</v>
      </c>
      <c r="L54" s="158">
        <v>316.92908311723374</v>
      </c>
      <c r="M54" s="158">
        <v>11.454046100161388</v>
      </c>
      <c r="N54" s="22"/>
      <c r="O54" s="158">
        <v>96.695642466723228</v>
      </c>
      <c r="P54" s="158">
        <v>976.52138941070768</v>
      </c>
      <c r="Q54" s="158">
        <v>34.793915521782303</v>
      </c>
    </row>
    <row r="55" spans="1:17">
      <c r="A55" s="22" t="s">
        <v>278</v>
      </c>
      <c r="B55" s="22"/>
      <c r="C55" s="158">
        <v>20.139580690216164</v>
      </c>
      <c r="D55" s="158">
        <v>52.605787611153907</v>
      </c>
      <c r="E55" s="158">
        <v>6.4035504316187222</v>
      </c>
      <c r="F55" s="22"/>
      <c r="G55" s="158">
        <v>55.500289642689744</v>
      </c>
      <c r="H55" s="158">
        <v>179.40003072235328</v>
      </c>
      <c r="I55" s="158">
        <v>15.403244228106148</v>
      </c>
      <c r="J55" s="22"/>
      <c r="K55" s="158">
        <v>19.277202805718908</v>
      </c>
      <c r="L55" s="158">
        <v>139.1731077582796</v>
      </c>
      <c r="M55" s="158">
        <v>7.2687957313541069</v>
      </c>
      <c r="N55" s="22"/>
      <c r="O55" s="158">
        <v>94.917073138624829</v>
      </c>
      <c r="P55" s="158">
        <v>371.17892609178671</v>
      </c>
      <c r="Q55" s="158">
        <v>29.075590391078972</v>
      </c>
    </row>
    <row r="56" spans="1:17">
      <c r="A56" s="22" t="s">
        <v>383</v>
      </c>
      <c r="B56" s="22"/>
      <c r="C56" s="158">
        <v>8.985406118634506</v>
      </c>
      <c r="D56" s="158">
        <v>27.164416094562711</v>
      </c>
      <c r="E56" s="158">
        <v>2.7114839606667753</v>
      </c>
      <c r="F56" s="22"/>
      <c r="G56" s="158">
        <v>71.975861049074055</v>
      </c>
      <c r="H56" s="158">
        <v>248.48183169212254</v>
      </c>
      <c r="I56" s="158">
        <v>13.168724273709429</v>
      </c>
      <c r="J56" s="22"/>
      <c r="K56" s="158">
        <v>12.791057530470704</v>
      </c>
      <c r="L56" s="158">
        <v>88.676768029430477</v>
      </c>
      <c r="M56" s="158">
        <v>9.9724893665734076</v>
      </c>
      <c r="N56" s="22"/>
      <c r="O56" s="158">
        <v>93.752324698179279</v>
      </c>
      <c r="P56" s="158">
        <v>364.3230158161158</v>
      </c>
      <c r="Q56" s="158">
        <v>25.852697600949607</v>
      </c>
    </row>
    <row r="57" spans="1:17">
      <c r="A57" s="22" t="s">
        <v>282</v>
      </c>
      <c r="B57" s="22"/>
      <c r="C57" s="158">
        <v>19.151380573401362</v>
      </c>
      <c r="D57" s="158">
        <v>318.50192792945603</v>
      </c>
      <c r="E57" s="158">
        <v>4.1399880232503312</v>
      </c>
      <c r="F57" s="22"/>
      <c r="G57" s="158">
        <v>53.354501072509407</v>
      </c>
      <c r="H57" s="158">
        <v>273.43106708508179</v>
      </c>
      <c r="I57" s="158">
        <v>13.732944183091758</v>
      </c>
      <c r="J57" s="22"/>
      <c r="K57" s="158">
        <v>16.786538939213631</v>
      </c>
      <c r="L57" s="158">
        <v>171.92913325829358</v>
      </c>
      <c r="M57" s="158">
        <v>13.458960551063267</v>
      </c>
      <c r="N57" s="22"/>
      <c r="O57" s="158">
        <v>89.29242058512439</v>
      </c>
      <c r="P57" s="158">
        <v>763.86212827283168</v>
      </c>
      <c r="Q57" s="158">
        <v>31.331892757405363</v>
      </c>
    </row>
    <row r="58" spans="1:17" ht="6" customHeight="1">
      <c r="A58" s="22"/>
      <c r="B58" s="22"/>
      <c r="C58" s="158"/>
      <c r="D58" s="158"/>
      <c r="E58" s="158"/>
      <c r="F58" s="22"/>
      <c r="G58" s="158"/>
      <c r="H58" s="158"/>
      <c r="I58" s="158"/>
      <c r="J58" s="22"/>
      <c r="K58" s="158"/>
      <c r="L58" s="158"/>
      <c r="M58" s="158"/>
      <c r="N58" s="22"/>
      <c r="O58" s="158"/>
      <c r="P58" s="158"/>
      <c r="Q58" s="158"/>
    </row>
    <row r="59" spans="1:17">
      <c r="A59" s="22" t="s">
        <v>384</v>
      </c>
      <c r="B59" s="22"/>
      <c r="C59" s="158">
        <v>1.885392285696482</v>
      </c>
      <c r="D59" s="158">
        <v>15.335362502587614</v>
      </c>
      <c r="E59" s="158">
        <v>0.41927096062252472</v>
      </c>
      <c r="F59" s="22"/>
      <c r="G59" s="158">
        <v>74.251566723963705</v>
      </c>
      <c r="H59" s="158">
        <v>208.42533335970259</v>
      </c>
      <c r="I59" s="158">
        <v>17.59524500051927</v>
      </c>
      <c r="J59" s="22"/>
      <c r="K59" s="158">
        <v>12.219650990917803</v>
      </c>
      <c r="L59" s="158">
        <v>121.90250526608352</v>
      </c>
      <c r="M59" s="158">
        <v>6.6103704992198784</v>
      </c>
      <c r="N59" s="22"/>
      <c r="O59" s="158">
        <v>88.356610000577987</v>
      </c>
      <c r="P59" s="158">
        <v>345.66320112837366</v>
      </c>
      <c r="Q59" s="158">
        <v>24.624886460361672</v>
      </c>
    </row>
    <row r="60" spans="1:17">
      <c r="A60" s="22" t="s">
        <v>283</v>
      </c>
      <c r="B60" s="22"/>
      <c r="C60" s="158">
        <v>11.75588329321784</v>
      </c>
      <c r="D60" s="158">
        <v>81.798664128468005</v>
      </c>
      <c r="E60" s="158">
        <v>3.7464278865475085</v>
      </c>
      <c r="F60" s="22"/>
      <c r="G60" s="158">
        <v>57.870964827215083</v>
      </c>
      <c r="H60" s="158">
        <v>251.50073789292162</v>
      </c>
      <c r="I60" s="158">
        <v>14.454020886581942</v>
      </c>
      <c r="J60" s="22"/>
      <c r="K60" s="158">
        <v>18.356976845583283</v>
      </c>
      <c r="L60" s="158">
        <v>204.49852663182267</v>
      </c>
      <c r="M60" s="158">
        <v>14.674146191419135</v>
      </c>
      <c r="N60" s="22"/>
      <c r="O60" s="158">
        <v>87.983824966016158</v>
      </c>
      <c r="P60" s="158">
        <v>537.79792865321224</v>
      </c>
      <c r="Q60" s="158">
        <v>32.874594964548578</v>
      </c>
    </row>
    <row r="61" spans="1:17">
      <c r="A61" s="22" t="s">
        <v>385</v>
      </c>
      <c r="B61" s="22"/>
      <c r="C61" s="158">
        <v>1.605381377176416</v>
      </c>
      <c r="D61" s="158">
        <v>20.043208377556539</v>
      </c>
      <c r="E61" s="158">
        <v>1.0206605047765829</v>
      </c>
      <c r="F61" s="22"/>
      <c r="G61" s="158">
        <v>74.315975269070734</v>
      </c>
      <c r="H61" s="158">
        <v>1097.978922991766</v>
      </c>
      <c r="I61" s="158">
        <v>25.670427056322954</v>
      </c>
      <c r="J61" s="22"/>
      <c r="K61" s="158">
        <v>10.777229101565142</v>
      </c>
      <c r="L61" s="158">
        <v>109.43119873434073</v>
      </c>
      <c r="M61" s="158">
        <v>3.8876478817817537</v>
      </c>
      <c r="N61" s="22"/>
      <c r="O61" s="158">
        <v>86.698585747812302</v>
      </c>
      <c r="P61" s="158">
        <v>1227.4533301036631</v>
      </c>
      <c r="Q61" s="158">
        <v>30.578735442881296</v>
      </c>
    </row>
    <row r="62" spans="1:17">
      <c r="A62" s="22" t="s">
        <v>311</v>
      </c>
      <c r="B62" s="22"/>
      <c r="C62" s="158">
        <v>10.932282213510835</v>
      </c>
      <c r="D62" s="158">
        <v>81.341742879276737</v>
      </c>
      <c r="E62" s="158">
        <v>6.3776435458987439</v>
      </c>
      <c r="F62" s="22"/>
      <c r="G62" s="158">
        <v>60.899502269216441</v>
      </c>
      <c r="H62" s="158">
        <v>298.50356072703022</v>
      </c>
      <c r="I62" s="158">
        <v>20.727978020775737</v>
      </c>
      <c r="J62" s="22"/>
      <c r="K62" s="158">
        <v>14.619735934412956</v>
      </c>
      <c r="L62" s="158">
        <v>271.07237705190261</v>
      </c>
      <c r="M62" s="158">
        <v>49.200659411309807</v>
      </c>
      <c r="N62" s="22"/>
      <c r="O62" s="158">
        <v>86.45152041714023</v>
      </c>
      <c r="P62" s="158">
        <v>650.91768065820963</v>
      </c>
      <c r="Q62" s="158">
        <v>76.306280977984272</v>
      </c>
    </row>
    <row r="63" spans="1:17">
      <c r="A63" s="22" t="s">
        <v>386</v>
      </c>
      <c r="B63" s="22"/>
      <c r="C63" s="158">
        <v>7.1780222803954903</v>
      </c>
      <c r="D63" s="158">
        <v>63.488749825043911</v>
      </c>
      <c r="E63" s="158">
        <v>5.081437911094083</v>
      </c>
      <c r="F63" s="22"/>
      <c r="G63" s="158">
        <v>65.052566571922199</v>
      </c>
      <c r="H63" s="158">
        <v>228.65392149719565</v>
      </c>
      <c r="I63" s="158">
        <v>25.304722562508704</v>
      </c>
      <c r="J63" s="22"/>
      <c r="K63" s="158">
        <v>13.213105600884226</v>
      </c>
      <c r="L63" s="158">
        <v>152.37732722094961</v>
      </c>
      <c r="M63" s="158">
        <v>30.373847672872312</v>
      </c>
      <c r="N63" s="22"/>
      <c r="O63" s="158">
        <v>85.4436944532019</v>
      </c>
      <c r="P63" s="158">
        <v>444.51999854318922</v>
      </c>
      <c r="Q63" s="158">
        <v>60.760008146475109</v>
      </c>
    </row>
    <row r="64" spans="1:17" ht="6" customHeight="1">
      <c r="A64" s="22"/>
      <c r="B64" s="22"/>
      <c r="C64" s="158"/>
      <c r="D64" s="158"/>
      <c r="E64" s="158"/>
      <c r="F64" s="22"/>
      <c r="G64" s="158"/>
      <c r="H64" s="158"/>
      <c r="I64" s="158"/>
      <c r="J64" s="22"/>
      <c r="K64" s="158"/>
      <c r="L64" s="158"/>
      <c r="M64" s="158"/>
      <c r="N64" s="22"/>
      <c r="O64" s="158"/>
      <c r="P64" s="158"/>
      <c r="Q64" s="158"/>
    </row>
    <row r="65" spans="1:17">
      <c r="A65" s="22" t="s">
        <v>294</v>
      </c>
      <c r="B65" s="22"/>
      <c r="C65" s="158">
        <v>3.4022842689700314</v>
      </c>
      <c r="D65" s="158">
        <v>58.734613596704136</v>
      </c>
      <c r="E65" s="158">
        <v>1.3426493110942719</v>
      </c>
      <c r="F65" s="22"/>
      <c r="G65" s="158">
        <v>65.808286909892033</v>
      </c>
      <c r="H65" s="158">
        <v>294.44397552727747</v>
      </c>
      <c r="I65" s="158">
        <v>16.853380930396785</v>
      </c>
      <c r="J65" s="22"/>
      <c r="K65" s="158">
        <v>15.189435538684812</v>
      </c>
      <c r="L65" s="158">
        <v>170.56069788956171</v>
      </c>
      <c r="M65" s="158">
        <v>7.2873152201432969</v>
      </c>
      <c r="N65" s="22"/>
      <c r="O65" s="158">
        <v>84.400006717546844</v>
      </c>
      <c r="P65" s="158">
        <v>523.73928701354339</v>
      </c>
      <c r="Q65" s="158">
        <v>25.48334546163435</v>
      </c>
    </row>
    <row r="66" spans="1:17">
      <c r="A66" s="22" t="s">
        <v>281</v>
      </c>
      <c r="B66" s="22"/>
      <c r="C66" s="158">
        <v>34.463580202220612</v>
      </c>
      <c r="D66" s="158">
        <v>108.5439029550167</v>
      </c>
      <c r="E66" s="158">
        <v>11.865113712297973</v>
      </c>
      <c r="F66" s="22"/>
      <c r="G66" s="158">
        <v>33.468433534853496</v>
      </c>
      <c r="H66" s="158">
        <v>358.03945859882441</v>
      </c>
      <c r="I66" s="158">
        <v>15.868296030139369</v>
      </c>
      <c r="J66" s="22"/>
      <c r="K66" s="158">
        <v>15.105540437642279</v>
      </c>
      <c r="L66" s="158">
        <v>73.293061067343487</v>
      </c>
      <c r="M66" s="158">
        <v>4.0804310952443119</v>
      </c>
      <c r="N66" s="22"/>
      <c r="O66" s="158">
        <v>83.037554174716419</v>
      </c>
      <c r="P66" s="158">
        <v>539.87642262118447</v>
      </c>
      <c r="Q66" s="158">
        <v>31.813840837681656</v>
      </c>
    </row>
    <row r="67" spans="1:17">
      <c r="A67" s="22" t="s">
        <v>308</v>
      </c>
      <c r="B67" s="22"/>
      <c r="C67" s="158">
        <v>43.792237663343435</v>
      </c>
      <c r="D67" s="158">
        <v>196.66390710324501</v>
      </c>
      <c r="E67" s="158">
        <v>53.676735785781382</v>
      </c>
      <c r="F67" s="22"/>
      <c r="G67" s="158">
        <v>30.518052595062606</v>
      </c>
      <c r="H67" s="158">
        <v>127.00353983659332</v>
      </c>
      <c r="I67" s="158">
        <v>19.163718311841812</v>
      </c>
      <c r="J67" s="22"/>
      <c r="K67" s="158">
        <v>6.9137748472923235</v>
      </c>
      <c r="L67" s="158">
        <v>32.532080933939952</v>
      </c>
      <c r="M67" s="158">
        <v>9.9711745907341971</v>
      </c>
      <c r="N67" s="22"/>
      <c r="O67" s="158">
        <v>81.224065105698358</v>
      </c>
      <c r="P67" s="158">
        <v>356.19952787377821</v>
      </c>
      <c r="Q67" s="158">
        <v>82.811628688357359</v>
      </c>
    </row>
    <row r="68" spans="1:17">
      <c r="A68" s="22" t="s">
        <v>234</v>
      </c>
      <c r="B68" s="22"/>
      <c r="C68" s="158">
        <v>11.742194547339398</v>
      </c>
      <c r="D68" s="158">
        <v>45.03855660823146</v>
      </c>
      <c r="E68" s="158">
        <v>4.2408447955790187</v>
      </c>
      <c r="F68" s="22"/>
      <c r="G68" s="158">
        <v>49.792047187909546</v>
      </c>
      <c r="H68" s="158">
        <v>346.60059875781599</v>
      </c>
      <c r="I68" s="158">
        <v>15.589365786278712</v>
      </c>
      <c r="J68" s="22"/>
      <c r="K68" s="158">
        <v>19.502084565616816</v>
      </c>
      <c r="L68" s="158">
        <v>239.14721278224474</v>
      </c>
      <c r="M68" s="158">
        <v>50.676435740725182</v>
      </c>
      <c r="N68" s="22"/>
      <c r="O68" s="158">
        <v>81.036326300865781</v>
      </c>
      <c r="P68" s="158">
        <v>630.78636814829224</v>
      </c>
      <c r="Q68" s="158">
        <v>70.506646322582924</v>
      </c>
    </row>
    <row r="69" spans="1:17">
      <c r="A69" s="146" t="s">
        <v>387</v>
      </c>
      <c r="B69" s="146"/>
      <c r="C69" s="158">
        <v>8.123118147632395</v>
      </c>
      <c r="D69" s="158">
        <v>48.252364727821366</v>
      </c>
      <c r="E69" s="158">
        <v>8.4052174522838499</v>
      </c>
      <c r="F69" s="22"/>
      <c r="G69" s="158">
        <v>64.709361470575857</v>
      </c>
      <c r="H69" s="158">
        <v>207.53490696452249</v>
      </c>
      <c r="I69" s="158">
        <v>12.20827064497764</v>
      </c>
      <c r="J69" s="22"/>
      <c r="K69" s="158">
        <v>7.7488764553363341</v>
      </c>
      <c r="L69" s="158">
        <v>117.513068393434</v>
      </c>
      <c r="M69" s="158">
        <v>5.1275316215070106</v>
      </c>
      <c r="N69" s="22"/>
      <c r="O69" s="158">
        <v>80.581356073544598</v>
      </c>
      <c r="P69" s="158">
        <v>373.30034008577786</v>
      </c>
      <c r="Q69" s="158">
        <v>25.741019718768502</v>
      </c>
    </row>
    <row r="70" spans="1:17">
      <c r="A70" s="147"/>
      <c r="B70" s="147"/>
      <c r="C70" s="148"/>
      <c r="D70" s="148"/>
      <c r="E70" s="148"/>
      <c r="F70" s="147"/>
      <c r="G70" s="148"/>
      <c r="H70" s="148"/>
      <c r="I70" s="148"/>
      <c r="J70" s="147"/>
      <c r="K70" s="148"/>
      <c r="L70" s="148"/>
      <c r="M70" s="148"/>
      <c r="N70" s="147"/>
      <c r="O70" s="148"/>
      <c r="P70" s="148"/>
      <c r="Q70" s="148"/>
    </row>
    <row r="71" spans="1:17" ht="9" customHeight="1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</row>
    <row r="72" spans="1:17" ht="9" customHeight="1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</row>
    <row r="73" spans="1:17" ht="9" customHeight="1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</row>
    <row r="74" spans="1:17" ht="9" customHeight="1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</row>
  </sheetData>
  <mergeCells count="8">
    <mergeCell ref="A73:P73"/>
    <mergeCell ref="A74:P74"/>
    <mergeCell ref="C4:E4"/>
    <mergeCell ref="G4:I4"/>
    <mergeCell ref="K4:M4"/>
    <mergeCell ref="O4:Q4"/>
    <mergeCell ref="A71:P71"/>
    <mergeCell ref="A72:P72"/>
  </mergeCells>
  <pageMargins left="0.7" right="0.7" top="0.75" bottom="0.75" header="0.3" footer="0.3"/>
  <pageSetup paperSize="9"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74"/>
  <sheetViews>
    <sheetView workbookViewId="0"/>
  </sheetViews>
  <sheetFormatPr defaultRowHeight="15"/>
  <cols>
    <col min="1" max="1" width="12.42578125" customWidth="1"/>
    <col min="2" max="2" width="7.28515625" customWidth="1"/>
    <col min="3" max="3" width="6.85546875" customWidth="1"/>
    <col min="4" max="5" width="9" bestFit="1" customWidth="1"/>
    <col min="6" max="6" width="3.7109375" customWidth="1"/>
    <col min="7" max="7" width="6.85546875" customWidth="1"/>
    <col min="8" max="9" width="9" bestFit="1" customWidth="1"/>
    <col min="10" max="10" width="4.140625" customWidth="1"/>
    <col min="11" max="11" width="6.85546875" customWidth="1"/>
    <col min="13" max="13" width="8.42578125" customWidth="1"/>
    <col min="14" max="14" width="3.42578125" customWidth="1"/>
    <col min="15" max="15" width="7" customWidth="1"/>
    <col min="16" max="16" width="9" customWidth="1"/>
    <col min="17" max="17" width="8.7109375" customWidth="1"/>
  </cols>
  <sheetData>
    <row r="1" spans="1:17" s="3" customFormat="1" ht="30">
      <c r="A1" s="1">
        <v>4.1399999999999997</v>
      </c>
      <c r="B1" s="2" t="s">
        <v>382</v>
      </c>
      <c r="D1" s="4"/>
      <c r="E1" s="4"/>
      <c r="F1" s="4"/>
      <c r="G1" s="4"/>
      <c r="H1" s="5"/>
      <c r="I1" s="6"/>
      <c r="K1" s="7"/>
      <c r="L1" s="8"/>
      <c r="M1" s="8"/>
    </row>
    <row r="2" spans="1:17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>
      <c r="A4" s="20"/>
      <c r="B4" s="20"/>
      <c r="C4" s="197" t="s">
        <v>8</v>
      </c>
      <c r="D4" s="197"/>
      <c r="E4" s="197"/>
      <c r="F4" s="22"/>
      <c r="G4" s="197" t="s">
        <v>15</v>
      </c>
      <c r="H4" s="197"/>
      <c r="I4" s="197"/>
      <c r="J4" s="22"/>
      <c r="K4" s="197" t="s">
        <v>19</v>
      </c>
      <c r="L4" s="197"/>
      <c r="M4" s="197"/>
      <c r="N4" s="22"/>
      <c r="O4" s="197" t="s">
        <v>20</v>
      </c>
      <c r="P4" s="197"/>
      <c r="Q4" s="197"/>
    </row>
    <row r="5" spans="1:17" ht="7.5" customHeight="1">
      <c r="A5" s="22"/>
      <c r="B5" s="22"/>
      <c r="C5" s="144"/>
      <c r="D5" s="144"/>
      <c r="E5" s="144"/>
      <c r="F5" s="22"/>
      <c r="G5" s="144"/>
      <c r="H5" s="144"/>
      <c r="I5" s="144"/>
      <c r="J5" s="22"/>
      <c r="K5" s="144"/>
      <c r="L5" s="144"/>
      <c r="M5" s="144"/>
      <c r="N5" s="22"/>
      <c r="O5" s="144"/>
      <c r="P5" s="144"/>
      <c r="Q5" s="144"/>
    </row>
    <row r="6" spans="1:17" ht="7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>
      <c r="A7" s="22"/>
      <c r="B7" s="22"/>
      <c r="C7" s="145" t="s">
        <v>91</v>
      </c>
      <c r="D7" s="145" t="s">
        <v>92</v>
      </c>
      <c r="E7" s="145" t="s">
        <v>92</v>
      </c>
      <c r="F7" s="22"/>
      <c r="G7" s="145" t="s">
        <v>91</v>
      </c>
      <c r="H7" s="145" t="s">
        <v>92</v>
      </c>
      <c r="I7" s="145" t="s">
        <v>92</v>
      </c>
      <c r="J7" s="22"/>
      <c r="K7" s="145" t="s">
        <v>91</v>
      </c>
      <c r="L7" s="145" t="s">
        <v>92</v>
      </c>
      <c r="M7" s="145" t="s">
        <v>92</v>
      </c>
      <c r="N7" s="22"/>
      <c r="O7" s="145" t="s">
        <v>91</v>
      </c>
      <c r="P7" s="145" t="s">
        <v>92</v>
      </c>
      <c r="Q7" s="145" t="s">
        <v>92</v>
      </c>
    </row>
    <row r="8" spans="1:17">
      <c r="A8" s="22"/>
      <c r="B8" s="22"/>
      <c r="C8" s="145" t="s">
        <v>30</v>
      </c>
      <c r="D8" s="145" t="s">
        <v>287</v>
      </c>
      <c r="E8" s="145" t="s">
        <v>288</v>
      </c>
      <c r="F8" s="22"/>
      <c r="G8" s="145" t="s">
        <v>30</v>
      </c>
      <c r="H8" s="145" t="s">
        <v>287</v>
      </c>
      <c r="I8" s="145" t="s">
        <v>288</v>
      </c>
      <c r="J8" s="22"/>
      <c r="K8" s="145" t="s">
        <v>30</v>
      </c>
      <c r="L8" s="145" t="s">
        <v>287</v>
      </c>
      <c r="M8" s="145" t="s">
        <v>288</v>
      </c>
      <c r="N8" s="22"/>
      <c r="O8" s="145" t="s">
        <v>30</v>
      </c>
      <c r="P8" s="145" t="s">
        <v>287</v>
      </c>
      <c r="Q8" s="145" t="s">
        <v>288</v>
      </c>
    </row>
    <row r="9" spans="1:17" ht="7.5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</row>
    <row r="10" spans="1:17" ht="7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>
      <c r="A11" s="22" t="s">
        <v>25</v>
      </c>
      <c r="B11" s="22"/>
      <c r="C11" s="158">
        <v>4.8688005822722804</v>
      </c>
      <c r="D11" s="158">
        <v>798.85713415164776</v>
      </c>
      <c r="E11" s="158">
        <v>164.07678249554004</v>
      </c>
      <c r="F11" s="22"/>
      <c r="G11" s="158">
        <v>4.5739267732860034</v>
      </c>
      <c r="H11" s="158">
        <v>486.2094542500912</v>
      </c>
      <c r="I11" s="158">
        <v>106.3002269930938</v>
      </c>
      <c r="J11" s="22"/>
      <c r="K11" s="158">
        <v>8.0355510037969182</v>
      </c>
      <c r="L11" s="158">
        <v>1221.1878315425765</v>
      </c>
      <c r="M11" s="158">
        <v>151.97312928081061</v>
      </c>
      <c r="N11" s="22"/>
      <c r="O11" s="158">
        <v>5.500300819379321</v>
      </c>
      <c r="P11" s="158">
        <v>724.20510123060058</v>
      </c>
      <c r="Q11" s="158">
        <v>131.66645334724134</v>
      </c>
    </row>
    <row r="12" spans="1:17">
      <c r="A12" s="22" t="s">
        <v>250</v>
      </c>
      <c r="B12" s="22"/>
      <c r="C12" s="158">
        <v>4.6212779959133874</v>
      </c>
      <c r="D12" s="158">
        <v>755.77958013314014</v>
      </c>
      <c r="E12" s="158">
        <v>163.54341392175036</v>
      </c>
      <c r="F12" s="22"/>
      <c r="G12" s="158">
        <v>4.9001451771146352</v>
      </c>
      <c r="H12" s="158">
        <v>394.00979955294855</v>
      </c>
      <c r="I12" s="158">
        <v>80.407780853740832</v>
      </c>
      <c r="J12" s="22"/>
      <c r="K12" s="158">
        <v>8.2627056750553738</v>
      </c>
      <c r="L12" s="158">
        <v>614.3492422208742</v>
      </c>
      <c r="M12" s="158">
        <v>74.352066548317069</v>
      </c>
      <c r="N12" s="22"/>
      <c r="O12" s="158">
        <v>5.7436685140295349</v>
      </c>
      <c r="P12" s="158">
        <v>539.74111189421455</v>
      </c>
      <c r="Q12" s="158">
        <v>93.971494102739072</v>
      </c>
    </row>
    <row r="13" spans="1:17">
      <c r="A13" s="22" t="s">
        <v>114</v>
      </c>
      <c r="B13" s="22"/>
      <c r="C13" s="158">
        <v>4.6286143344463415</v>
      </c>
      <c r="D13" s="158">
        <v>473.79756048056078</v>
      </c>
      <c r="E13" s="158">
        <v>102.36272159348847</v>
      </c>
      <c r="F13" s="22"/>
      <c r="G13" s="158">
        <v>3.7870227046069598</v>
      </c>
      <c r="H13" s="158">
        <v>306.80165053497205</v>
      </c>
      <c r="I13" s="158">
        <v>81.013945377656185</v>
      </c>
      <c r="J13" s="22"/>
      <c r="K13" s="158">
        <v>9.2337696244446228</v>
      </c>
      <c r="L13" s="158">
        <v>738.34861290048559</v>
      </c>
      <c r="M13" s="158">
        <v>79.961775410321053</v>
      </c>
      <c r="N13" s="22"/>
      <c r="O13" s="158">
        <v>5.2398113163952882</v>
      </c>
      <c r="P13" s="158">
        <v>430.56007287811417</v>
      </c>
      <c r="Q13" s="158">
        <v>82.170911675941156</v>
      </c>
    </row>
    <row r="14" spans="1:17">
      <c r="A14" s="22" t="s">
        <v>251</v>
      </c>
      <c r="B14" s="22"/>
      <c r="C14" s="158">
        <v>5.9711202948999702</v>
      </c>
      <c r="D14" s="158">
        <v>390.33575330804518</v>
      </c>
      <c r="E14" s="158">
        <v>65.370606189501359</v>
      </c>
      <c r="F14" s="22"/>
      <c r="G14" s="158">
        <v>3.6664839272161727</v>
      </c>
      <c r="H14" s="158">
        <v>242.13962181192917</v>
      </c>
      <c r="I14" s="158">
        <v>66.041370047891348</v>
      </c>
      <c r="J14" s="22"/>
      <c r="K14" s="158">
        <v>12.698836303375129</v>
      </c>
      <c r="L14" s="158">
        <v>681.29402118640235</v>
      </c>
      <c r="M14" s="158">
        <v>53.650114460119958</v>
      </c>
      <c r="N14" s="22"/>
      <c r="O14" s="158">
        <v>5.4334844174108587</v>
      </c>
      <c r="P14" s="158">
        <v>330.44966912122118</v>
      </c>
      <c r="Q14" s="158">
        <v>60.817266368214916</v>
      </c>
    </row>
    <row r="15" spans="1:17">
      <c r="A15" s="22" t="s">
        <v>253</v>
      </c>
      <c r="B15" s="22"/>
      <c r="C15" s="158">
        <v>3.181403424481497</v>
      </c>
      <c r="D15" s="158">
        <v>467.0663673107087</v>
      </c>
      <c r="E15" s="158">
        <v>146.81142407672831</v>
      </c>
      <c r="F15" s="22"/>
      <c r="G15" s="158">
        <v>4.1008168875624582</v>
      </c>
      <c r="H15" s="158">
        <v>376.88934956282822</v>
      </c>
      <c r="I15" s="158">
        <v>91.905920185295741</v>
      </c>
      <c r="J15" s="22"/>
      <c r="K15" s="158">
        <v>10.560949258402417</v>
      </c>
      <c r="L15" s="158">
        <v>892.99701611233354</v>
      </c>
      <c r="M15" s="158">
        <v>84.556510429387245</v>
      </c>
      <c r="N15" s="22"/>
      <c r="O15" s="158">
        <v>5.0896879303931239</v>
      </c>
      <c r="P15" s="158">
        <v>470.6173758875226</v>
      </c>
      <c r="Q15" s="158">
        <v>92.464878460863204</v>
      </c>
    </row>
    <row r="16" spans="1:17" ht="6" customHeight="1">
      <c r="A16" s="22"/>
      <c r="B16" s="22"/>
      <c r="C16" s="158"/>
      <c r="D16" s="158"/>
      <c r="E16" s="158"/>
      <c r="F16" s="22"/>
      <c r="G16" s="158"/>
      <c r="H16" s="158"/>
      <c r="I16" s="158"/>
      <c r="J16" s="22"/>
      <c r="K16" s="158"/>
      <c r="L16" s="158"/>
      <c r="M16" s="158"/>
      <c r="N16" s="22"/>
      <c r="O16" s="158"/>
      <c r="P16" s="158"/>
      <c r="Q16" s="158"/>
    </row>
    <row r="17" spans="1:17">
      <c r="A17" s="22" t="s">
        <v>252</v>
      </c>
      <c r="B17" s="22"/>
      <c r="C17" s="158">
        <v>3.8779992598685711</v>
      </c>
      <c r="D17" s="158">
        <v>536.07110846306</v>
      </c>
      <c r="E17" s="158">
        <v>138.23393779637493</v>
      </c>
      <c r="F17" s="22"/>
      <c r="G17" s="158">
        <v>4.6395545953397486</v>
      </c>
      <c r="H17" s="158">
        <v>366.37931069239966</v>
      </c>
      <c r="I17" s="158">
        <v>78.968638726746178</v>
      </c>
      <c r="J17" s="22"/>
      <c r="K17" s="158">
        <v>10.0163804513847</v>
      </c>
      <c r="L17" s="158">
        <v>653.46069928749876</v>
      </c>
      <c r="M17" s="158">
        <v>65.23920516589024</v>
      </c>
      <c r="N17" s="22"/>
      <c r="O17" s="158">
        <v>6.1076333197383157</v>
      </c>
      <c r="P17" s="158">
        <v>494.62877805919891</v>
      </c>
      <c r="Q17" s="158">
        <v>80.985342794022145</v>
      </c>
    </row>
    <row r="18" spans="1:17">
      <c r="A18" s="22" t="s">
        <v>256</v>
      </c>
      <c r="B18" s="22"/>
      <c r="C18" s="158">
        <v>4.3454463142613902</v>
      </c>
      <c r="D18" s="158">
        <v>460.91193439171639</v>
      </c>
      <c r="E18" s="158">
        <v>106.06780087905864</v>
      </c>
      <c r="F18" s="22"/>
      <c r="G18" s="158">
        <v>9.6177619767681577</v>
      </c>
      <c r="H18" s="158">
        <v>348.1744561694112</v>
      </c>
      <c r="I18" s="158">
        <v>36.201192856553497</v>
      </c>
      <c r="J18" s="22"/>
      <c r="K18" s="158">
        <v>7.9424467136703409</v>
      </c>
      <c r="L18" s="158">
        <v>694.6703639211546</v>
      </c>
      <c r="M18" s="158">
        <v>87.463018508579395</v>
      </c>
      <c r="N18" s="22"/>
      <c r="O18" s="158">
        <v>8.8428664129967594</v>
      </c>
      <c r="P18" s="158">
        <v>412.21136569181925</v>
      </c>
      <c r="Q18" s="158">
        <v>46.615129805192311</v>
      </c>
    </row>
    <row r="19" spans="1:17">
      <c r="A19" s="22" t="s">
        <v>255</v>
      </c>
      <c r="B19" s="22"/>
      <c r="C19" s="158">
        <v>5.9167414489136112</v>
      </c>
      <c r="D19" s="158">
        <v>416.82739574980309</v>
      </c>
      <c r="E19" s="158">
        <v>70.448810269770675</v>
      </c>
      <c r="F19" s="22"/>
      <c r="G19" s="158">
        <v>5.0248530696349789</v>
      </c>
      <c r="H19" s="158">
        <v>352.02875879252264</v>
      </c>
      <c r="I19" s="158">
        <v>70.057522859687353</v>
      </c>
      <c r="J19" s="22"/>
      <c r="K19" s="158">
        <v>12.848492997429185</v>
      </c>
      <c r="L19" s="158">
        <v>835.83027345646713</v>
      </c>
      <c r="M19" s="158">
        <v>65.05278662826106</v>
      </c>
      <c r="N19" s="22"/>
      <c r="O19" s="158">
        <v>6.4154210574275305</v>
      </c>
      <c r="P19" s="158">
        <v>438.74427056613337</v>
      </c>
      <c r="Q19" s="158">
        <v>68.389006214669564</v>
      </c>
    </row>
    <row r="20" spans="1:17">
      <c r="A20" s="22" t="s">
        <v>254</v>
      </c>
      <c r="B20" s="22"/>
      <c r="C20" s="158">
        <v>6.7296944936894665</v>
      </c>
      <c r="D20" s="158">
        <v>603.5896179237767</v>
      </c>
      <c r="E20" s="158">
        <v>89.690493155338871</v>
      </c>
      <c r="F20" s="22"/>
      <c r="G20" s="158">
        <v>7.3516527561701208</v>
      </c>
      <c r="H20" s="158">
        <v>549.83513652032707</v>
      </c>
      <c r="I20" s="158">
        <v>74.790683776360297</v>
      </c>
      <c r="J20" s="22"/>
      <c r="K20" s="158">
        <v>7.7535179367698355</v>
      </c>
      <c r="L20" s="158">
        <v>785.3596584887963</v>
      </c>
      <c r="M20" s="158">
        <v>101.29075148770238</v>
      </c>
      <c r="N20" s="22"/>
      <c r="O20" s="158">
        <v>7.3932442300943926</v>
      </c>
      <c r="P20" s="158">
        <v>639.0573366032969</v>
      </c>
      <c r="Q20" s="158">
        <v>86.438012422475836</v>
      </c>
    </row>
    <row r="21" spans="1:17">
      <c r="A21" s="22" t="s">
        <v>257</v>
      </c>
      <c r="B21" s="22"/>
      <c r="C21" s="158">
        <v>4.5181182254763774</v>
      </c>
      <c r="D21" s="158">
        <v>600.48268334746206</v>
      </c>
      <c r="E21" s="158">
        <v>132.90548263246231</v>
      </c>
      <c r="F21" s="22"/>
      <c r="G21" s="158">
        <v>4.6133439061963752</v>
      </c>
      <c r="H21" s="158">
        <v>281.19092833254717</v>
      </c>
      <c r="I21" s="158">
        <v>60.951651134195266</v>
      </c>
      <c r="J21" s="22"/>
      <c r="K21" s="158">
        <v>10.784055297360551</v>
      </c>
      <c r="L21" s="158">
        <v>983.29124136153018</v>
      </c>
      <c r="M21" s="158">
        <v>91.180100087412896</v>
      </c>
      <c r="N21" s="22"/>
      <c r="O21" s="158">
        <v>6.4200276134005154</v>
      </c>
      <c r="P21" s="158">
        <v>529.73664163607123</v>
      </c>
      <c r="Q21" s="158">
        <v>82.513140680322408</v>
      </c>
    </row>
    <row r="22" spans="1:17" ht="6" customHeight="1">
      <c r="A22" s="22"/>
      <c r="B22" s="22"/>
      <c r="C22" s="158"/>
      <c r="D22" s="158"/>
      <c r="E22" s="158"/>
      <c r="F22" s="22"/>
      <c r="G22" s="158"/>
      <c r="H22" s="158"/>
      <c r="I22" s="158"/>
      <c r="J22" s="22"/>
      <c r="K22" s="158"/>
      <c r="L22" s="158"/>
      <c r="M22" s="158"/>
      <c r="N22" s="22"/>
      <c r="O22" s="158"/>
      <c r="P22" s="158"/>
      <c r="Q22" s="158"/>
    </row>
    <row r="23" spans="1:17">
      <c r="A23" s="22" t="s">
        <v>258</v>
      </c>
      <c r="B23" s="22"/>
      <c r="C23" s="158">
        <v>3.1600192075859885</v>
      </c>
      <c r="D23" s="158">
        <v>375.79172664007808</v>
      </c>
      <c r="E23" s="158">
        <v>118.92070963934236</v>
      </c>
      <c r="F23" s="22"/>
      <c r="G23" s="158">
        <v>5.2885536557492898</v>
      </c>
      <c r="H23" s="158">
        <v>421.96483308981044</v>
      </c>
      <c r="I23" s="158">
        <v>79.78832409709679</v>
      </c>
      <c r="J23" s="22"/>
      <c r="K23" s="158">
        <v>4.2701384095019366</v>
      </c>
      <c r="L23" s="158">
        <v>368.12406023560214</v>
      </c>
      <c r="M23" s="158">
        <v>86.208929297572752</v>
      </c>
      <c r="N23" s="22"/>
      <c r="O23" s="158">
        <v>4.543574658928681</v>
      </c>
      <c r="P23" s="158">
        <v>398.63519507852902</v>
      </c>
      <c r="Q23" s="158">
        <v>87.736028348331857</v>
      </c>
    </row>
    <row r="24" spans="1:17">
      <c r="A24" s="22" t="s">
        <v>222</v>
      </c>
      <c r="B24" s="22"/>
      <c r="C24" s="158">
        <v>4.5026171598261859</v>
      </c>
      <c r="D24" s="158">
        <v>472.43020747221561</v>
      </c>
      <c r="E24" s="158">
        <v>104.92346799709986</v>
      </c>
      <c r="F24" s="22"/>
      <c r="G24" s="158">
        <v>4.8296932097232297</v>
      </c>
      <c r="H24" s="158">
        <v>279.04108499723839</v>
      </c>
      <c r="I24" s="158">
        <v>57.776151171562539</v>
      </c>
      <c r="J24" s="22"/>
      <c r="K24" s="158">
        <v>14.2802159388138</v>
      </c>
      <c r="L24" s="158">
        <v>1185.1652921770979</v>
      </c>
      <c r="M24" s="158">
        <v>82.993513351279518</v>
      </c>
      <c r="N24" s="22"/>
      <c r="O24" s="158">
        <v>7.2755015710237245</v>
      </c>
      <c r="P24" s="158">
        <v>542.38094309325231</v>
      </c>
      <c r="Q24" s="158">
        <v>74.548941787519226</v>
      </c>
    </row>
    <row r="25" spans="1:17">
      <c r="A25" s="22" t="s">
        <v>260</v>
      </c>
      <c r="B25" s="22"/>
      <c r="C25" s="158">
        <v>10.479006824790407</v>
      </c>
      <c r="D25" s="158">
        <v>515.35252146712844</v>
      </c>
      <c r="E25" s="158">
        <v>49.179519594161171</v>
      </c>
      <c r="F25" s="22"/>
      <c r="G25" s="158">
        <v>6.2720508657617522</v>
      </c>
      <c r="H25" s="158">
        <v>311.94298625267936</v>
      </c>
      <c r="I25" s="158">
        <v>49.735404404248769</v>
      </c>
      <c r="J25" s="22"/>
      <c r="K25" s="158">
        <v>10.159515192940161</v>
      </c>
      <c r="L25" s="158">
        <v>1129.8777866423625</v>
      </c>
      <c r="M25" s="158">
        <v>111.21375037930092</v>
      </c>
      <c r="N25" s="22"/>
      <c r="O25" s="158">
        <v>7.4452124601480358</v>
      </c>
      <c r="P25" s="158">
        <v>498.78354784978131</v>
      </c>
      <c r="Q25" s="158">
        <v>66.993863576038748</v>
      </c>
    </row>
    <row r="26" spans="1:17">
      <c r="A26" s="22" t="s">
        <v>263</v>
      </c>
      <c r="B26" s="22"/>
      <c r="C26" s="158">
        <v>2.5146877694510463</v>
      </c>
      <c r="D26" s="158">
        <v>297.97033063408782</v>
      </c>
      <c r="E26" s="158">
        <v>118.49197910527653</v>
      </c>
      <c r="F26" s="22"/>
      <c r="G26" s="158">
        <v>4.8784035371304357</v>
      </c>
      <c r="H26" s="158">
        <v>342.37717408004318</v>
      </c>
      <c r="I26" s="158">
        <v>70.182216676858928</v>
      </c>
      <c r="J26" s="22"/>
      <c r="K26" s="158">
        <v>7.4645808472470243</v>
      </c>
      <c r="L26" s="158">
        <v>338.02914750537246</v>
      </c>
      <c r="M26" s="158">
        <v>45.284411063755748</v>
      </c>
      <c r="N26" s="22"/>
      <c r="O26" s="158">
        <v>5.5313640334897345</v>
      </c>
      <c r="P26" s="158">
        <v>332.79009481051918</v>
      </c>
      <c r="Q26" s="158">
        <v>60.164200511055881</v>
      </c>
    </row>
    <row r="27" spans="1:17">
      <c r="A27" s="22" t="s">
        <v>261</v>
      </c>
      <c r="B27" s="22"/>
      <c r="C27" s="158">
        <v>4.862167199929905</v>
      </c>
      <c r="D27" s="158">
        <v>500.67219812597688</v>
      </c>
      <c r="E27" s="158">
        <v>102.97305245553768</v>
      </c>
      <c r="F27" s="22"/>
      <c r="G27" s="158">
        <v>6.0685607763606919</v>
      </c>
      <c r="H27" s="158">
        <v>309.54265738105016</v>
      </c>
      <c r="I27" s="158">
        <v>51.007589573269868</v>
      </c>
      <c r="J27" s="22"/>
      <c r="K27" s="158">
        <v>17.484329181237136</v>
      </c>
      <c r="L27" s="158">
        <v>2316.5924202228443</v>
      </c>
      <c r="M27" s="158">
        <v>132.49535605339878</v>
      </c>
      <c r="N27" s="22"/>
      <c r="O27" s="158">
        <v>8.549863454362761</v>
      </c>
      <c r="P27" s="158">
        <v>779.69400373150165</v>
      </c>
      <c r="Q27" s="158">
        <v>91.193737524971255</v>
      </c>
    </row>
    <row r="28" spans="1:17" ht="6" customHeight="1">
      <c r="A28" s="22"/>
      <c r="B28" s="22"/>
      <c r="C28" s="158"/>
      <c r="D28" s="158"/>
      <c r="E28" s="158"/>
      <c r="F28" s="22"/>
      <c r="G28" s="158"/>
      <c r="H28" s="158"/>
      <c r="I28" s="158"/>
      <c r="J28" s="22"/>
      <c r="K28" s="158"/>
      <c r="L28" s="158"/>
      <c r="M28" s="158"/>
      <c r="N28" s="22"/>
      <c r="O28" s="158"/>
      <c r="P28" s="158"/>
      <c r="Q28" s="158"/>
    </row>
    <row r="29" spans="1:17">
      <c r="A29" s="22" t="s">
        <v>259</v>
      </c>
      <c r="B29" s="22"/>
      <c r="C29" s="158">
        <v>2.7055526287997242</v>
      </c>
      <c r="D29" s="158">
        <v>505.73649279549505</v>
      </c>
      <c r="E29" s="158">
        <v>186.92539461701659</v>
      </c>
      <c r="F29" s="22"/>
      <c r="G29" s="158">
        <v>4.7004880238388278</v>
      </c>
      <c r="H29" s="158">
        <v>338.89606963647572</v>
      </c>
      <c r="I29" s="158">
        <v>72.098060439201717</v>
      </c>
      <c r="J29" s="22"/>
      <c r="K29" s="158">
        <v>3.0852122928312564</v>
      </c>
      <c r="L29" s="158">
        <v>254.07436202367671</v>
      </c>
      <c r="M29" s="158">
        <v>82.352310929798691</v>
      </c>
      <c r="N29" s="22"/>
      <c r="O29" s="158">
        <v>3.6948232181834895</v>
      </c>
      <c r="P29" s="158">
        <v>386.49516590243638</v>
      </c>
      <c r="Q29" s="158">
        <v>104.60450827535169</v>
      </c>
    </row>
    <row r="30" spans="1:17">
      <c r="A30" s="22" t="s">
        <v>280</v>
      </c>
      <c r="B30" s="22"/>
      <c r="C30" s="158">
        <v>6.0456181441814483</v>
      </c>
      <c r="D30" s="158">
        <v>505.44980316653999</v>
      </c>
      <c r="E30" s="158">
        <v>83.60597561938404</v>
      </c>
      <c r="F30" s="22"/>
      <c r="G30" s="158">
        <v>7.9424497248478287</v>
      </c>
      <c r="H30" s="158">
        <v>736.70368832389943</v>
      </c>
      <c r="I30" s="158">
        <v>92.755222109764645</v>
      </c>
      <c r="J30" s="22"/>
      <c r="K30" s="158">
        <v>12.437275984541587</v>
      </c>
      <c r="L30" s="158">
        <v>1000.2064693191577</v>
      </c>
      <c r="M30" s="158">
        <v>80.420059067783342</v>
      </c>
      <c r="N30" s="22"/>
      <c r="O30" s="158">
        <v>8.4188682612728307</v>
      </c>
      <c r="P30" s="158">
        <v>750.96136590298579</v>
      </c>
      <c r="Q30" s="158">
        <v>89.199800091592067</v>
      </c>
    </row>
    <row r="31" spans="1:17">
      <c r="A31" s="22" t="s">
        <v>266</v>
      </c>
      <c r="B31" s="22"/>
      <c r="C31" s="158">
        <v>4.3700505012655757</v>
      </c>
      <c r="D31" s="158">
        <v>465.83533214766396</v>
      </c>
      <c r="E31" s="158">
        <v>106.59724230023363</v>
      </c>
      <c r="F31" s="22"/>
      <c r="G31" s="158">
        <v>5.2764276892124862</v>
      </c>
      <c r="H31" s="158">
        <v>241.89445756034561</v>
      </c>
      <c r="I31" s="158">
        <v>45.844361338428335</v>
      </c>
      <c r="J31" s="22"/>
      <c r="K31" s="158">
        <v>7.9004405043138135</v>
      </c>
      <c r="L31" s="158">
        <v>623.08495197770787</v>
      </c>
      <c r="M31" s="158">
        <v>78.867115275090015</v>
      </c>
      <c r="N31" s="22"/>
      <c r="O31" s="158">
        <v>5.7837846921210625</v>
      </c>
      <c r="P31" s="158">
        <v>353.37115932015166</v>
      </c>
      <c r="Q31" s="158">
        <v>61.096873090993533</v>
      </c>
    </row>
    <row r="32" spans="1:17">
      <c r="A32" s="22" t="s">
        <v>271</v>
      </c>
      <c r="B32" s="22"/>
      <c r="C32" s="158">
        <v>9.9575435555546541</v>
      </c>
      <c r="D32" s="158">
        <v>789.12558486809269</v>
      </c>
      <c r="E32" s="158">
        <v>79.249021655335056</v>
      </c>
      <c r="F32" s="22"/>
      <c r="G32" s="158">
        <v>5.8159702354437304</v>
      </c>
      <c r="H32" s="158">
        <v>385.19504940951174</v>
      </c>
      <c r="I32" s="158">
        <v>66.230574403915128</v>
      </c>
      <c r="J32" s="22"/>
      <c r="K32" s="158">
        <v>27.934636053530713</v>
      </c>
      <c r="L32" s="158">
        <v>2069.7616670277071</v>
      </c>
      <c r="M32" s="158">
        <v>74.09302426784636</v>
      </c>
      <c r="N32" s="22"/>
      <c r="O32" s="158">
        <v>9.6336335114313894</v>
      </c>
      <c r="P32" s="158">
        <v>680.41806379201182</v>
      </c>
      <c r="Q32" s="158">
        <v>70.629432081324182</v>
      </c>
    </row>
    <row r="33" spans="1:17">
      <c r="A33" s="22" t="s">
        <v>264</v>
      </c>
      <c r="B33" s="22"/>
      <c r="C33" s="158">
        <v>4.6904935440281061</v>
      </c>
      <c r="D33" s="158">
        <v>512.45862899856706</v>
      </c>
      <c r="E33" s="158">
        <v>109.25473496302426</v>
      </c>
      <c r="F33" s="22"/>
      <c r="G33" s="158">
        <v>5.266255830505373</v>
      </c>
      <c r="H33" s="158">
        <v>442.65849244118141</v>
      </c>
      <c r="I33" s="158">
        <v>84.055637760139334</v>
      </c>
      <c r="J33" s="22"/>
      <c r="K33" s="158">
        <v>31.447742265980061</v>
      </c>
      <c r="L33" s="158">
        <v>1739.0002167744215</v>
      </c>
      <c r="M33" s="158">
        <v>55.298094281816198</v>
      </c>
      <c r="N33" s="22"/>
      <c r="O33" s="158">
        <v>9.4825817115882458</v>
      </c>
      <c r="P33" s="158">
        <v>659.6132098032333</v>
      </c>
      <c r="Q33" s="158">
        <v>69.560508927347172</v>
      </c>
    </row>
    <row r="34" spans="1:17" ht="6" customHeight="1">
      <c r="A34" s="22"/>
      <c r="B34" s="22"/>
      <c r="C34" s="158"/>
      <c r="D34" s="158"/>
      <c r="E34" s="158"/>
      <c r="F34" s="22"/>
      <c r="G34" s="158"/>
      <c r="H34" s="158"/>
      <c r="I34" s="158"/>
      <c r="J34" s="22"/>
      <c r="K34" s="158"/>
      <c r="L34" s="158"/>
      <c r="M34" s="158"/>
      <c r="N34" s="22"/>
      <c r="O34" s="158"/>
      <c r="P34" s="158"/>
      <c r="Q34" s="158"/>
    </row>
    <row r="35" spans="1:17">
      <c r="A35" s="22" t="s">
        <v>262</v>
      </c>
      <c r="B35" s="22"/>
      <c r="C35" s="158">
        <v>5.542459317683158</v>
      </c>
      <c r="D35" s="158">
        <v>552.93008229648581</v>
      </c>
      <c r="E35" s="158">
        <v>99.762587437018823</v>
      </c>
      <c r="F35" s="22"/>
      <c r="G35" s="158">
        <v>4.2258078128794612</v>
      </c>
      <c r="H35" s="158">
        <v>295.52575065217275</v>
      </c>
      <c r="I35" s="158">
        <v>69.933552053992202</v>
      </c>
      <c r="J35" s="22"/>
      <c r="K35" s="158">
        <v>20.701340769792861</v>
      </c>
      <c r="L35" s="158">
        <v>1884.3676706057474</v>
      </c>
      <c r="M35" s="158">
        <v>91.026358705972967</v>
      </c>
      <c r="N35" s="22"/>
      <c r="O35" s="158">
        <v>8.1153543384562798</v>
      </c>
      <c r="P35" s="158">
        <v>686.61320827427096</v>
      </c>
      <c r="Q35" s="158">
        <v>84.606682547502913</v>
      </c>
    </row>
    <row r="36" spans="1:17">
      <c r="A36" s="22" t="s">
        <v>268</v>
      </c>
      <c r="B36" s="22"/>
      <c r="C36" s="158">
        <v>5.5019734695785818</v>
      </c>
      <c r="D36" s="158">
        <v>685.92317668265537</v>
      </c>
      <c r="E36" s="158">
        <v>124.66857219055129</v>
      </c>
      <c r="F36" s="22"/>
      <c r="G36" s="158">
        <v>4.1478299293978829</v>
      </c>
      <c r="H36" s="158">
        <v>392.21235667092424</v>
      </c>
      <c r="I36" s="158">
        <v>94.558447030604142</v>
      </c>
      <c r="J36" s="22"/>
      <c r="K36" s="158">
        <v>6.3812150508519272</v>
      </c>
      <c r="L36" s="158">
        <v>804.64658647861916</v>
      </c>
      <c r="M36" s="158">
        <v>126.0961400088208</v>
      </c>
      <c r="N36" s="22"/>
      <c r="O36" s="158">
        <v>4.9118598698783238</v>
      </c>
      <c r="P36" s="158">
        <v>541.05691381031659</v>
      </c>
      <c r="Q36" s="158">
        <v>110.15316563249587</v>
      </c>
    </row>
    <row r="37" spans="1:17">
      <c r="A37" s="22" t="s">
        <v>107</v>
      </c>
      <c r="B37" s="22"/>
      <c r="C37" s="158">
        <v>10.826790656277765</v>
      </c>
      <c r="D37" s="158">
        <v>343.52560612534165</v>
      </c>
      <c r="E37" s="158">
        <v>31.729218475851209</v>
      </c>
      <c r="F37" s="22"/>
      <c r="G37" s="158">
        <v>2.5022336913592458</v>
      </c>
      <c r="H37" s="158">
        <v>134.82431065927824</v>
      </c>
      <c r="I37" s="158">
        <v>53.881582333758743</v>
      </c>
      <c r="J37" s="22"/>
      <c r="K37" s="158">
        <v>5.56379002073822</v>
      </c>
      <c r="L37" s="158">
        <v>313.14464210063971</v>
      </c>
      <c r="M37" s="158">
        <v>56.282613278617362</v>
      </c>
      <c r="N37" s="22"/>
      <c r="O37" s="158">
        <v>3.180830629727045</v>
      </c>
      <c r="P37" s="158">
        <v>156.45929182430891</v>
      </c>
      <c r="Q37" s="158">
        <v>49.188186998103404</v>
      </c>
    </row>
    <row r="38" spans="1:17">
      <c r="A38" s="22" t="s">
        <v>274</v>
      </c>
      <c r="B38" s="22"/>
      <c r="C38" s="158">
        <v>3.4039933899278769</v>
      </c>
      <c r="D38" s="158">
        <v>193.63009945577809</v>
      </c>
      <c r="E38" s="158">
        <v>56.883218407154629</v>
      </c>
      <c r="F38" s="22"/>
      <c r="G38" s="158">
        <v>3.6754881133438606</v>
      </c>
      <c r="H38" s="158">
        <v>216.97515167726357</v>
      </c>
      <c r="I38" s="158">
        <v>59.033016836467304</v>
      </c>
      <c r="J38" s="22"/>
      <c r="K38" s="158">
        <v>10.414653440837863</v>
      </c>
      <c r="L38" s="158">
        <v>737.65679372441957</v>
      </c>
      <c r="M38" s="158">
        <v>70.828741245668837</v>
      </c>
      <c r="N38" s="22"/>
      <c r="O38" s="158">
        <v>4.561499401464765</v>
      </c>
      <c r="P38" s="158">
        <v>285.2266243812229</v>
      </c>
      <c r="Q38" s="158">
        <v>62.529137741338388</v>
      </c>
    </row>
    <row r="39" spans="1:17">
      <c r="A39" s="22" t="s">
        <v>270</v>
      </c>
      <c r="B39" s="22"/>
      <c r="C39" s="158">
        <v>5.008545284005149</v>
      </c>
      <c r="D39" s="158">
        <v>293.52609700777538</v>
      </c>
      <c r="E39" s="158">
        <v>58.605060025144347</v>
      </c>
      <c r="F39" s="22"/>
      <c r="G39" s="158">
        <v>4.7712975463774763</v>
      </c>
      <c r="H39" s="158">
        <v>351.19050393527272</v>
      </c>
      <c r="I39" s="158">
        <v>73.604821439381411</v>
      </c>
      <c r="J39" s="22"/>
      <c r="K39" s="158">
        <v>7.846830024029221</v>
      </c>
      <c r="L39" s="158">
        <v>630.02489518517007</v>
      </c>
      <c r="M39" s="158">
        <v>80.290371176112515</v>
      </c>
      <c r="N39" s="22"/>
      <c r="O39" s="158">
        <v>5.1376055814364809</v>
      </c>
      <c r="P39" s="158">
        <v>377.53590719496572</v>
      </c>
      <c r="Q39" s="158">
        <v>73.484797774103598</v>
      </c>
    </row>
    <row r="40" spans="1:17" ht="6" customHeight="1">
      <c r="A40" s="22"/>
      <c r="B40" s="22"/>
      <c r="C40" s="158"/>
      <c r="D40" s="158"/>
      <c r="E40" s="158"/>
      <c r="F40" s="22"/>
      <c r="G40" s="158"/>
      <c r="H40" s="158"/>
      <c r="I40" s="158"/>
      <c r="J40" s="22"/>
      <c r="K40" s="158"/>
      <c r="L40" s="158"/>
      <c r="M40" s="158"/>
      <c r="N40" s="22"/>
      <c r="O40" s="158"/>
      <c r="P40" s="158"/>
      <c r="Q40" s="158"/>
    </row>
    <row r="41" spans="1:17">
      <c r="A41" s="22" t="s">
        <v>272</v>
      </c>
      <c r="B41" s="22"/>
      <c r="C41" s="158">
        <v>8.0960019445117357</v>
      </c>
      <c r="D41" s="158">
        <v>610.46125917945892</v>
      </c>
      <c r="E41" s="158">
        <v>75.402805404868928</v>
      </c>
      <c r="F41" s="22"/>
      <c r="G41" s="158">
        <v>11.628015306524338</v>
      </c>
      <c r="H41" s="158">
        <v>501.13553579915981</v>
      </c>
      <c r="I41" s="158">
        <v>43.097254569142052</v>
      </c>
      <c r="J41" s="22"/>
      <c r="K41" s="158">
        <v>15.170177185876431</v>
      </c>
      <c r="L41" s="158">
        <v>1646.0070618318532</v>
      </c>
      <c r="M41" s="158">
        <v>108.50282377481393</v>
      </c>
      <c r="N41" s="22"/>
      <c r="O41" s="158">
        <v>12.091831098820213</v>
      </c>
      <c r="P41" s="158">
        <v>822.14315515127169</v>
      </c>
      <c r="Q41" s="158">
        <v>67.991617517010084</v>
      </c>
    </row>
    <row r="42" spans="1:17">
      <c r="A42" s="22" t="s">
        <v>269</v>
      </c>
      <c r="B42" s="22"/>
      <c r="C42" s="158">
        <v>5.7445173321348069</v>
      </c>
      <c r="D42" s="158">
        <v>453.74112247780374</v>
      </c>
      <c r="E42" s="158">
        <v>78.986814077412163</v>
      </c>
      <c r="F42" s="22"/>
      <c r="G42" s="158">
        <v>4.2660861600803663</v>
      </c>
      <c r="H42" s="158">
        <v>254.07043328298033</v>
      </c>
      <c r="I42" s="158">
        <v>59.555860746655434</v>
      </c>
      <c r="J42" s="22"/>
      <c r="K42" s="158">
        <v>17.613817411972335</v>
      </c>
      <c r="L42" s="158">
        <v>815.39855226110751</v>
      </c>
      <c r="M42" s="158">
        <v>46.293119384039414</v>
      </c>
      <c r="N42" s="22"/>
      <c r="O42" s="158">
        <v>8.2584797517714144</v>
      </c>
      <c r="P42" s="158">
        <v>434.96166407309391</v>
      </c>
      <c r="Q42" s="158">
        <v>52.668490708570928</v>
      </c>
    </row>
    <row r="43" spans="1:17">
      <c r="A43" s="22" t="s">
        <v>267</v>
      </c>
      <c r="B43" s="22"/>
      <c r="C43" s="158">
        <v>8.8557389937023352</v>
      </c>
      <c r="D43" s="158">
        <v>655.53859218319997</v>
      </c>
      <c r="E43" s="158">
        <v>74.024154579237177</v>
      </c>
      <c r="F43" s="22"/>
      <c r="G43" s="158">
        <v>3.3457922746994075</v>
      </c>
      <c r="H43" s="158">
        <v>214.96596541081618</v>
      </c>
      <c r="I43" s="158">
        <v>64.249644855829885</v>
      </c>
      <c r="J43" s="22"/>
      <c r="K43" s="158">
        <v>16.732273079680155</v>
      </c>
      <c r="L43" s="158">
        <v>1470.8921579500047</v>
      </c>
      <c r="M43" s="158">
        <v>87.907491764300175</v>
      </c>
      <c r="N43" s="22"/>
      <c r="O43" s="158">
        <v>5.7323396817500196</v>
      </c>
      <c r="P43" s="158">
        <v>430.80747815953362</v>
      </c>
      <c r="Q43" s="158">
        <v>75.153864229485578</v>
      </c>
    </row>
    <row r="44" spans="1:17">
      <c r="A44" s="22" t="s">
        <v>265</v>
      </c>
      <c r="B44" s="22"/>
      <c r="C44" s="158">
        <v>3.7446566453665997</v>
      </c>
      <c r="D44" s="158">
        <v>315.18244141365767</v>
      </c>
      <c r="E44" s="158">
        <v>84.168582399575797</v>
      </c>
      <c r="F44" s="22"/>
      <c r="G44" s="158">
        <v>3.6762023435258304</v>
      </c>
      <c r="H44" s="158">
        <v>572.63946860901308</v>
      </c>
      <c r="I44" s="158">
        <v>155.76930078875824</v>
      </c>
      <c r="J44" s="22"/>
      <c r="K44" s="158">
        <v>7.4450129310955067</v>
      </c>
      <c r="L44" s="158">
        <v>720.96532637194616</v>
      </c>
      <c r="M44" s="158">
        <v>96.838693638891883</v>
      </c>
      <c r="N44" s="22"/>
      <c r="O44" s="158">
        <v>4.2543315216890418</v>
      </c>
      <c r="P44" s="158">
        <v>558.22715670632954</v>
      </c>
      <c r="Q44" s="158">
        <v>131.21383556039936</v>
      </c>
    </row>
    <row r="45" spans="1:17">
      <c r="A45" s="22" t="s">
        <v>273</v>
      </c>
      <c r="B45" s="22"/>
      <c r="C45" s="158">
        <v>6.2591323706165571</v>
      </c>
      <c r="D45" s="158">
        <v>391.27494648369742</v>
      </c>
      <c r="E45" s="158">
        <v>62.512649248406106</v>
      </c>
      <c r="F45" s="22"/>
      <c r="G45" s="158">
        <v>5.3219568521192544</v>
      </c>
      <c r="H45" s="158">
        <v>300.68443479296627</v>
      </c>
      <c r="I45" s="158">
        <v>56.498848665642754</v>
      </c>
      <c r="J45" s="22"/>
      <c r="K45" s="158">
        <v>29.974256420488384</v>
      </c>
      <c r="L45" s="158">
        <v>951.14046806478211</v>
      </c>
      <c r="M45" s="158">
        <v>31.731912035510796</v>
      </c>
      <c r="N45" s="22"/>
      <c r="O45" s="158">
        <v>12.300585866967273</v>
      </c>
      <c r="P45" s="158">
        <v>490.6643684520642</v>
      </c>
      <c r="Q45" s="158">
        <v>39.889512073544687</v>
      </c>
    </row>
    <row r="46" spans="1:17" ht="6" customHeight="1">
      <c r="A46" s="22"/>
      <c r="B46" s="22"/>
      <c r="C46" s="158"/>
      <c r="D46" s="158"/>
      <c r="E46" s="158"/>
      <c r="F46" s="22"/>
      <c r="G46" s="158"/>
      <c r="H46" s="158"/>
      <c r="I46" s="158"/>
      <c r="J46" s="22"/>
      <c r="K46" s="158"/>
      <c r="L46" s="158"/>
      <c r="M46" s="158"/>
      <c r="N46" s="22"/>
      <c r="O46" s="158"/>
      <c r="P46" s="158"/>
      <c r="Q46" s="158"/>
    </row>
    <row r="47" spans="1:17">
      <c r="A47" s="22" t="s">
        <v>275</v>
      </c>
      <c r="B47" s="22"/>
      <c r="C47" s="158">
        <v>5.6992172196973154</v>
      </c>
      <c r="D47" s="158">
        <v>534.91143852154664</v>
      </c>
      <c r="E47" s="158">
        <v>93.857001391843013</v>
      </c>
      <c r="F47" s="22"/>
      <c r="G47" s="158">
        <v>3.1472442883462866</v>
      </c>
      <c r="H47" s="158">
        <v>192.05562704435684</v>
      </c>
      <c r="I47" s="158">
        <v>61.023425399644481</v>
      </c>
      <c r="J47" s="22"/>
      <c r="K47" s="158">
        <v>9.9665689015869425</v>
      </c>
      <c r="L47" s="158">
        <v>667.28606937097231</v>
      </c>
      <c r="M47" s="158">
        <v>66.952436285743502</v>
      </c>
      <c r="N47" s="22"/>
      <c r="O47" s="158">
        <v>4.0021427368259319</v>
      </c>
      <c r="P47" s="158">
        <v>259.76386571335439</v>
      </c>
      <c r="Q47" s="158">
        <v>64.906197203593763</v>
      </c>
    </row>
    <row r="48" spans="1:17">
      <c r="A48" s="22" t="s">
        <v>286</v>
      </c>
      <c r="B48" s="22"/>
      <c r="C48" s="158">
        <v>4.4684444625880353</v>
      </c>
      <c r="D48" s="158">
        <v>227.48926397784584</v>
      </c>
      <c r="E48" s="158">
        <v>50.910169273109531</v>
      </c>
      <c r="F48" s="22"/>
      <c r="G48" s="158">
        <v>4.9481353086138951</v>
      </c>
      <c r="H48" s="158">
        <v>219.95479920605246</v>
      </c>
      <c r="I48" s="158">
        <v>44.452058298233496</v>
      </c>
      <c r="J48" s="22"/>
      <c r="K48" s="158">
        <v>5.7050075356430865</v>
      </c>
      <c r="L48" s="158">
        <v>376.66772687345565</v>
      </c>
      <c r="M48" s="158">
        <v>66.024054222567557</v>
      </c>
      <c r="N48" s="22"/>
      <c r="O48" s="158">
        <v>4.9825310933668545</v>
      </c>
      <c r="P48" s="158">
        <v>251.39455269955346</v>
      </c>
      <c r="Q48" s="158">
        <v>50.455189940355829</v>
      </c>
    </row>
    <row r="49" spans="1:17">
      <c r="A49" s="22" t="s">
        <v>279</v>
      </c>
      <c r="B49" s="22"/>
      <c r="C49" s="158">
        <v>5.6156926189760421</v>
      </c>
      <c r="D49" s="158">
        <v>170.54997515047856</v>
      </c>
      <c r="E49" s="158">
        <v>30.370247576260045</v>
      </c>
      <c r="F49" s="22"/>
      <c r="G49" s="158">
        <v>5.5909489891518556</v>
      </c>
      <c r="H49" s="158">
        <v>389.05214309805621</v>
      </c>
      <c r="I49" s="158">
        <v>69.586065595113794</v>
      </c>
      <c r="J49" s="22"/>
      <c r="K49" s="158">
        <v>6.6642946924213184</v>
      </c>
      <c r="L49" s="158">
        <v>657.65771934243912</v>
      </c>
      <c r="M49" s="158">
        <v>98.683769205214162</v>
      </c>
      <c r="N49" s="22"/>
      <c r="O49" s="158">
        <v>5.741043920352797</v>
      </c>
      <c r="P49" s="158">
        <v>424.10519599402795</v>
      </c>
      <c r="Q49" s="158">
        <v>73.872487630780213</v>
      </c>
    </row>
    <row r="50" spans="1:17">
      <c r="A50" s="22" t="s">
        <v>277</v>
      </c>
      <c r="B50" s="22"/>
      <c r="C50" s="158">
        <v>3.0822616729387762</v>
      </c>
      <c r="D50" s="158">
        <v>226.53709468188362</v>
      </c>
      <c r="E50" s="158">
        <v>73.497035203338939</v>
      </c>
      <c r="F50" s="22"/>
      <c r="G50" s="158">
        <v>4.3175900139993786</v>
      </c>
      <c r="H50" s="158">
        <v>257.8725713719441</v>
      </c>
      <c r="I50" s="158">
        <v>59.726044051384363</v>
      </c>
      <c r="J50" s="22"/>
      <c r="K50" s="158">
        <v>27.316339615213227</v>
      </c>
      <c r="L50" s="158">
        <v>1008.0979258661254</v>
      </c>
      <c r="M50" s="158">
        <v>36.904575798460478</v>
      </c>
      <c r="N50" s="22"/>
      <c r="O50" s="158">
        <v>9.5468956558012721</v>
      </c>
      <c r="P50" s="158">
        <v>429.49939712711063</v>
      </c>
      <c r="Q50" s="158">
        <v>44.988382885081684</v>
      </c>
    </row>
    <row r="51" spans="1:17">
      <c r="A51" s="22" t="s">
        <v>309</v>
      </c>
      <c r="B51" s="22"/>
      <c r="C51" s="158">
        <v>4.0600472701185071</v>
      </c>
      <c r="D51" s="158">
        <v>447.71968374991957</v>
      </c>
      <c r="E51" s="158">
        <v>110.27450026138519</v>
      </c>
      <c r="F51" s="22"/>
      <c r="G51" s="158">
        <v>4.0624664900976679</v>
      </c>
      <c r="H51" s="158">
        <v>284.02913675212051</v>
      </c>
      <c r="I51" s="158">
        <v>69.915441135193717</v>
      </c>
      <c r="J51" s="22"/>
      <c r="K51" s="158">
        <v>8.6269529563019987</v>
      </c>
      <c r="L51" s="158">
        <v>589.04087808608756</v>
      </c>
      <c r="M51" s="158">
        <v>68.279134135742851</v>
      </c>
      <c r="N51" s="22"/>
      <c r="O51" s="158">
        <v>5.0113553155732049</v>
      </c>
      <c r="P51" s="158">
        <v>367.42423206187368</v>
      </c>
      <c r="Q51" s="158">
        <v>73.318335844212086</v>
      </c>
    </row>
    <row r="52" spans="1:17" ht="6" customHeight="1">
      <c r="A52" s="22"/>
      <c r="B52" s="22"/>
      <c r="C52" s="158"/>
      <c r="D52" s="158"/>
      <c r="E52" s="158"/>
      <c r="F52" s="22"/>
      <c r="G52" s="158"/>
      <c r="H52" s="158"/>
      <c r="I52" s="158"/>
      <c r="J52" s="22"/>
      <c r="K52" s="158"/>
      <c r="L52" s="158"/>
      <c r="M52" s="158"/>
      <c r="N52" s="22"/>
      <c r="O52" s="158"/>
      <c r="P52" s="158"/>
      <c r="Q52" s="158"/>
    </row>
    <row r="53" spans="1:17">
      <c r="A53" s="22" t="s">
        <v>295</v>
      </c>
      <c r="B53" s="22"/>
      <c r="C53" s="158">
        <v>4.2984013405814521</v>
      </c>
      <c r="D53" s="158">
        <v>242.03116648646233</v>
      </c>
      <c r="E53" s="158">
        <v>56.307251768566204</v>
      </c>
      <c r="F53" s="22"/>
      <c r="G53" s="158">
        <v>6.7885141959946926</v>
      </c>
      <c r="H53" s="158">
        <v>419.95423694483503</v>
      </c>
      <c r="I53" s="158">
        <v>61.862467223330427</v>
      </c>
      <c r="J53" s="22"/>
      <c r="K53" s="158">
        <v>5.3159228861379617</v>
      </c>
      <c r="L53" s="158">
        <v>440.24099382789939</v>
      </c>
      <c r="M53" s="158">
        <v>82.815534246347241</v>
      </c>
      <c r="N53" s="22"/>
      <c r="O53" s="158">
        <v>6.5955083308065712</v>
      </c>
      <c r="P53" s="158">
        <v>415.57408362200908</v>
      </c>
      <c r="Q53" s="158">
        <v>63.008651157474645</v>
      </c>
    </row>
    <row r="54" spans="1:17">
      <c r="A54" s="22" t="s">
        <v>284</v>
      </c>
      <c r="B54" s="22"/>
      <c r="C54" s="158">
        <v>6.8508689963436407</v>
      </c>
      <c r="D54" s="158">
        <v>566.77734183781706</v>
      </c>
      <c r="E54" s="158">
        <v>82.730722502548261</v>
      </c>
      <c r="F54" s="22"/>
      <c r="G54" s="158">
        <v>8.8308548058562266</v>
      </c>
      <c r="H54" s="158">
        <v>284.90276903054865</v>
      </c>
      <c r="I54" s="158">
        <v>32.262196049425931</v>
      </c>
      <c r="J54" s="22"/>
      <c r="K54" s="158">
        <v>15.334276116219147</v>
      </c>
      <c r="L54" s="158">
        <v>554.19182051780297</v>
      </c>
      <c r="M54" s="158">
        <v>36.140722673672954</v>
      </c>
      <c r="N54" s="22"/>
      <c r="O54" s="158">
        <v>10.09891826042489</v>
      </c>
      <c r="P54" s="158">
        <v>359.82919844352097</v>
      </c>
      <c r="Q54" s="158">
        <v>35.63046943885076</v>
      </c>
    </row>
    <row r="55" spans="1:17">
      <c r="A55" s="22" t="s">
        <v>278</v>
      </c>
      <c r="B55" s="22"/>
      <c r="C55" s="158">
        <v>2.6120597255885207</v>
      </c>
      <c r="D55" s="158">
        <v>317.95847838726729</v>
      </c>
      <c r="E55" s="158">
        <v>121.72710879175183</v>
      </c>
      <c r="F55" s="22"/>
      <c r="G55" s="158">
        <v>3.3344996685979993</v>
      </c>
      <c r="H55" s="158">
        <v>277.53448364453709</v>
      </c>
      <c r="I55" s="158">
        <v>83.231222440405077</v>
      </c>
      <c r="J55" s="22"/>
      <c r="K55" s="158">
        <v>7.2195696212207485</v>
      </c>
      <c r="L55" s="158">
        <v>377.06693261522861</v>
      </c>
      <c r="M55" s="158">
        <v>52.228450226022034</v>
      </c>
      <c r="N55" s="22"/>
      <c r="O55" s="158">
        <v>3.970250876148488</v>
      </c>
      <c r="P55" s="158">
        <v>306.32624278895059</v>
      </c>
      <c r="Q55" s="158">
        <v>77.155386988067491</v>
      </c>
    </row>
    <row r="56" spans="1:17">
      <c r="A56" s="22" t="s">
        <v>383</v>
      </c>
      <c r="B56" s="22"/>
      <c r="C56" s="158">
        <v>3.023170654270976</v>
      </c>
      <c r="D56" s="158">
        <v>301.76532088444259</v>
      </c>
      <c r="E56" s="158">
        <v>99.817494741199752</v>
      </c>
      <c r="F56" s="22"/>
      <c r="G56" s="158">
        <v>3.4522939784312481</v>
      </c>
      <c r="H56" s="158">
        <v>182.96028809896174</v>
      </c>
      <c r="I56" s="158">
        <v>52.996728911858341</v>
      </c>
      <c r="J56" s="22"/>
      <c r="K56" s="158">
        <v>6.9327159086092562</v>
      </c>
      <c r="L56" s="158">
        <v>779.64541577716022</v>
      </c>
      <c r="M56" s="158">
        <v>112.45887269215416</v>
      </c>
      <c r="N56" s="22"/>
      <c r="O56" s="158">
        <v>3.8860158080239184</v>
      </c>
      <c r="P56" s="158">
        <v>275.75526990054129</v>
      </c>
      <c r="Q56" s="158">
        <v>70.960923352693669</v>
      </c>
    </row>
    <row r="57" spans="1:17">
      <c r="A57" s="22" t="s">
        <v>282</v>
      </c>
      <c r="B57" s="22"/>
      <c r="C57" s="158">
        <v>16.630755506567056</v>
      </c>
      <c r="D57" s="158">
        <v>216.17177975149249</v>
      </c>
      <c r="E57" s="158">
        <v>12.998313856885927</v>
      </c>
      <c r="F57" s="22"/>
      <c r="G57" s="158">
        <v>5.1247985003830463</v>
      </c>
      <c r="H57" s="158">
        <v>257.39054638386591</v>
      </c>
      <c r="I57" s="158">
        <v>50.224520313262587</v>
      </c>
      <c r="J57" s="22"/>
      <c r="K57" s="158">
        <v>10.242083486111856</v>
      </c>
      <c r="L57" s="158">
        <v>801.77102616566867</v>
      </c>
      <c r="M57" s="158">
        <v>78.282024087468187</v>
      </c>
      <c r="N57" s="22"/>
      <c r="O57" s="158">
        <v>8.5546132949170683</v>
      </c>
      <c r="P57" s="158">
        <v>350.8908432775209</v>
      </c>
      <c r="Q57" s="158">
        <v>41.017732909798646</v>
      </c>
    </row>
    <row r="58" spans="1:17" ht="6" customHeight="1">
      <c r="A58" s="22"/>
      <c r="B58" s="22"/>
      <c r="C58" s="158"/>
      <c r="D58" s="158"/>
      <c r="E58" s="158"/>
      <c r="F58" s="22"/>
      <c r="G58" s="158"/>
      <c r="H58" s="158"/>
      <c r="I58" s="158"/>
      <c r="J58" s="22"/>
      <c r="K58" s="158"/>
      <c r="L58" s="158"/>
      <c r="M58" s="158"/>
      <c r="N58" s="22"/>
      <c r="O58" s="158"/>
      <c r="P58" s="158"/>
      <c r="Q58" s="158"/>
    </row>
    <row r="59" spans="1:17">
      <c r="A59" s="22" t="s">
        <v>384</v>
      </c>
      <c r="B59" s="22"/>
      <c r="C59" s="158">
        <v>8.13377811022632</v>
      </c>
      <c r="D59" s="158">
        <v>222.37863377469054</v>
      </c>
      <c r="E59" s="158">
        <v>27.34014018591207</v>
      </c>
      <c r="F59" s="22"/>
      <c r="G59" s="158">
        <v>2.8070159668757029</v>
      </c>
      <c r="H59" s="158">
        <v>236.96799645899779</v>
      </c>
      <c r="I59" s="158">
        <v>84.419896165660447</v>
      </c>
      <c r="J59" s="22"/>
      <c r="K59" s="158">
        <v>9.9759400130729574</v>
      </c>
      <c r="L59" s="158">
        <v>540.96229950699933</v>
      </c>
      <c r="M59" s="158">
        <v>54.226699318369604</v>
      </c>
      <c r="N59" s="22"/>
      <c r="O59" s="158">
        <v>3.9121374295156048</v>
      </c>
      <c r="P59" s="158">
        <v>278.6988597706565</v>
      </c>
      <c r="Q59" s="158">
        <v>71.239537156332617</v>
      </c>
    </row>
    <row r="60" spans="1:17">
      <c r="A60" s="22" t="s">
        <v>283</v>
      </c>
      <c r="B60" s="22"/>
      <c r="C60" s="158">
        <v>6.958104473158472</v>
      </c>
      <c r="D60" s="158">
        <v>318.68535890526266</v>
      </c>
      <c r="E60" s="158">
        <v>45.800599880990681</v>
      </c>
      <c r="F60" s="22"/>
      <c r="G60" s="158">
        <v>4.3458881088958101</v>
      </c>
      <c r="H60" s="158">
        <v>249.76291530195164</v>
      </c>
      <c r="I60" s="158">
        <v>57.471087391941765</v>
      </c>
      <c r="J60" s="22"/>
      <c r="K60" s="158">
        <v>11.140098304423439</v>
      </c>
      <c r="L60" s="158">
        <v>799.37706055067326</v>
      </c>
      <c r="M60" s="158">
        <v>71.756733083159745</v>
      </c>
      <c r="N60" s="22"/>
      <c r="O60" s="158">
        <v>6.1124636131804593</v>
      </c>
      <c r="P60" s="158">
        <v>373.64362116839573</v>
      </c>
      <c r="Q60" s="158">
        <v>61.128154671170314</v>
      </c>
    </row>
    <row r="61" spans="1:17">
      <c r="A61" s="22" t="s">
        <v>385</v>
      </c>
      <c r="B61" s="22"/>
      <c r="C61" s="158">
        <v>12.485013631345982</v>
      </c>
      <c r="D61" s="158">
        <v>635.77447657437358</v>
      </c>
      <c r="E61" s="158">
        <v>50.923010206263761</v>
      </c>
      <c r="F61" s="22"/>
      <c r="G61" s="158">
        <v>14.774466983934333</v>
      </c>
      <c r="H61" s="158">
        <v>345.42272994978276</v>
      </c>
      <c r="I61" s="158">
        <v>23.37970840676644</v>
      </c>
      <c r="J61" s="22"/>
      <c r="K61" s="158">
        <v>10.153927109005076</v>
      </c>
      <c r="L61" s="158">
        <v>360.72796125463856</v>
      </c>
      <c r="M61" s="158">
        <v>35.525955365065066</v>
      </c>
      <c r="N61" s="22"/>
      <c r="O61" s="158">
        <v>14.157708796704748</v>
      </c>
      <c r="P61" s="158">
        <v>352.70166380600853</v>
      </c>
      <c r="Q61" s="158">
        <v>24.91234061037482</v>
      </c>
    </row>
    <row r="62" spans="1:17">
      <c r="A62" s="22" t="s">
        <v>311</v>
      </c>
      <c r="B62" s="22"/>
      <c r="C62" s="158">
        <v>7.4405088791752236</v>
      </c>
      <c r="D62" s="158">
        <v>583.37714132707185</v>
      </c>
      <c r="E62" s="158">
        <v>78.405543330490431</v>
      </c>
      <c r="F62" s="22"/>
      <c r="G62" s="158">
        <v>4.901576361124353</v>
      </c>
      <c r="H62" s="158">
        <v>340.36366880544017</v>
      </c>
      <c r="I62" s="158">
        <v>69.439634054250561</v>
      </c>
      <c r="J62" s="22"/>
      <c r="K62" s="158">
        <v>18.541537156894435</v>
      </c>
      <c r="L62" s="158">
        <v>3365.3589662654476</v>
      </c>
      <c r="M62" s="158">
        <v>181.50377381273816</v>
      </c>
      <c r="N62" s="22"/>
      <c r="O62" s="158">
        <v>7.5292797340919417</v>
      </c>
      <c r="P62" s="158">
        <v>882.64822422782379</v>
      </c>
      <c r="Q62" s="158">
        <v>117.22877292382528</v>
      </c>
    </row>
    <row r="63" spans="1:17">
      <c r="A63" s="22" t="s">
        <v>386</v>
      </c>
      <c r="B63" s="22"/>
      <c r="C63" s="158">
        <v>8.8448805736426124</v>
      </c>
      <c r="D63" s="158">
        <v>707.91615191449489</v>
      </c>
      <c r="E63" s="158">
        <v>80.036824242043082</v>
      </c>
      <c r="F63" s="22"/>
      <c r="G63" s="158">
        <v>3.8271127080364988</v>
      </c>
      <c r="H63" s="158">
        <v>388.98884234693145</v>
      </c>
      <c r="I63" s="158">
        <v>101.64028917415976</v>
      </c>
      <c r="J63" s="22"/>
      <c r="K63" s="158">
        <v>11.532287096135253</v>
      </c>
      <c r="L63" s="158">
        <v>2298.7667388989676</v>
      </c>
      <c r="M63" s="158">
        <v>199.33311751051872</v>
      </c>
      <c r="N63" s="22"/>
      <c r="O63" s="158">
        <v>5.4401858936282039</v>
      </c>
      <c r="P63" s="158">
        <v>711.1116687464139</v>
      </c>
      <c r="Q63" s="158">
        <v>130.71459002518657</v>
      </c>
    </row>
    <row r="64" spans="1:17" ht="6" customHeight="1">
      <c r="A64" s="22"/>
      <c r="B64" s="22"/>
      <c r="C64" s="158"/>
      <c r="D64" s="158"/>
      <c r="E64" s="158"/>
      <c r="F64" s="22"/>
      <c r="G64" s="158"/>
      <c r="H64" s="158"/>
      <c r="I64" s="158"/>
      <c r="J64" s="22"/>
      <c r="K64" s="158"/>
      <c r="L64" s="158"/>
      <c r="M64" s="158"/>
      <c r="N64" s="22"/>
      <c r="O64" s="158"/>
      <c r="P64" s="158"/>
      <c r="Q64" s="158"/>
    </row>
    <row r="65" spans="1:17">
      <c r="A65" s="22" t="s">
        <v>294</v>
      </c>
      <c r="B65" s="22"/>
      <c r="C65" s="158">
        <v>17.26328811862766</v>
      </c>
      <c r="D65" s="158">
        <v>394.6317253204507</v>
      </c>
      <c r="E65" s="158">
        <v>22.859592136137149</v>
      </c>
      <c r="F65" s="22"/>
      <c r="G65" s="158">
        <v>4.4742689614522977</v>
      </c>
      <c r="H65" s="158">
        <v>256.09815604945425</v>
      </c>
      <c r="I65" s="158">
        <v>57.237988653754876</v>
      </c>
      <c r="J65" s="22"/>
      <c r="K65" s="158">
        <v>11.228902973726292</v>
      </c>
      <c r="L65" s="158">
        <v>479.76208211185934</v>
      </c>
      <c r="M65" s="158">
        <v>42.725641430371283</v>
      </c>
      <c r="N65" s="22"/>
      <c r="O65" s="158">
        <v>6.2054412953578311</v>
      </c>
      <c r="P65" s="158">
        <v>301.93534873660542</v>
      </c>
      <c r="Q65" s="158">
        <v>48.656547434020105</v>
      </c>
    </row>
    <row r="66" spans="1:17">
      <c r="A66" s="22" t="s">
        <v>281</v>
      </c>
      <c r="B66" s="22"/>
      <c r="C66" s="158">
        <v>3.1495248699675966</v>
      </c>
      <c r="D66" s="158">
        <v>344.27977716411078</v>
      </c>
      <c r="E66" s="158">
        <v>109.31165536967259</v>
      </c>
      <c r="F66" s="22"/>
      <c r="G66" s="158">
        <v>10.697825406915682</v>
      </c>
      <c r="H66" s="158">
        <v>474.12724033272661</v>
      </c>
      <c r="I66" s="158">
        <v>44.319964319685369</v>
      </c>
      <c r="J66" s="22"/>
      <c r="K66" s="158">
        <v>4.8520648016472627</v>
      </c>
      <c r="L66" s="158">
        <v>270.12811041676298</v>
      </c>
      <c r="M66" s="158">
        <v>55.672815895833722</v>
      </c>
      <c r="N66" s="22"/>
      <c r="O66" s="158">
        <v>6.5015935017215174</v>
      </c>
      <c r="P66" s="158">
        <v>383.12593806343654</v>
      </c>
      <c r="Q66" s="158">
        <v>58.928005566941543</v>
      </c>
    </row>
    <row r="67" spans="1:17">
      <c r="A67" s="22" t="s">
        <v>308</v>
      </c>
      <c r="B67" s="22"/>
      <c r="C67" s="158">
        <v>4.4908394180520208</v>
      </c>
      <c r="D67" s="158">
        <v>1225.7134745756971</v>
      </c>
      <c r="E67" s="158">
        <v>272.9363845985327</v>
      </c>
      <c r="F67" s="22"/>
      <c r="G67" s="158">
        <v>4.1615872913575336</v>
      </c>
      <c r="H67" s="158">
        <v>627.94695867790188</v>
      </c>
      <c r="I67" s="158">
        <v>150.89121402835261</v>
      </c>
      <c r="J67" s="22"/>
      <c r="K67" s="158">
        <v>4.7054006895640601</v>
      </c>
      <c r="L67" s="158">
        <v>1442.2185869473692</v>
      </c>
      <c r="M67" s="158">
        <v>306.50282135292201</v>
      </c>
      <c r="N67" s="22"/>
      <c r="O67" s="158">
        <v>4.3853940012759676</v>
      </c>
      <c r="P67" s="158">
        <v>1019.5454829870072</v>
      </c>
      <c r="Q67" s="158">
        <v>232.4866323733653</v>
      </c>
    </row>
    <row r="68" spans="1:17">
      <c r="A68" s="22" t="s">
        <v>234</v>
      </c>
      <c r="B68" s="22"/>
      <c r="C68" s="158">
        <v>3.8356166240182512</v>
      </c>
      <c r="D68" s="158">
        <v>361.16287960327901</v>
      </c>
      <c r="E68" s="158">
        <v>94.16031762447605</v>
      </c>
      <c r="F68" s="22"/>
      <c r="G68" s="158">
        <v>6.9609630118196302</v>
      </c>
      <c r="H68" s="158">
        <v>313.08947245021307</v>
      </c>
      <c r="I68" s="158">
        <v>44.977896293744259</v>
      </c>
      <c r="J68" s="22"/>
      <c r="K68" s="158">
        <v>12.262648742887396</v>
      </c>
      <c r="L68" s="158">
        <v>2598.5137932418957</v>
      </c>
      <c r="M68" s="158">
        <v>211.90477259238878</v>
      </c>
      <c r="N68" s="22"/>
      <c r="O68" s="158">
        <v>7.7839951160465315</v>
      </c>
      <c r="P68" s="158">
        <v>870.06222444994569</v>
      </c>
      <c r="Q68" s="158">
        <v>111.77579269754833</v>
      </c>
    </row>
    <row r="69" spans="1:17">
      <c r="A69" s="22" t="s">
        <v>387</v>
      </c>
      <c r="B69" s="22"/>
      <c r="C69" s="158">
        <v>5.9401283904611484</v>
      </c>
      <c r="D69" s="158">
        <v>1034.7279578512196</v>
      </c>
      <c r="E69" s="158">
        <v>174.19286079957791</v>
      </c>
      <c r="F69" s="22"/>
      <c r="G69" s="158">
        <v>3.2071852085712687</v>
      </c>
      <c r="H69" s="158">
        <v>188.66312953078497</v>
      </c>
      <c r="I69" s="158">
        <v>58.825143314635802</v>
      </c>
      <c r="J69" s="22"/>
      <c r="K69" s="158">
        <v>15.165175115484976</v>
      </c>
      <c r="L69" s="158">
        <v>661.7129142607364</v>
      </c>
      <c r="M69" s="158">
        <v>43.633714033744951</v>
      </c>
      <c r="N69" s="22"/>
      <c r="O69" s="158">
        <v>4.6325894509032084</v>
      </c>
      <c r="P69" s="158">
        <v>319.44138164261363</v>
      </c>
      <c r="Q69" s="158">
        <v>68.955253865704137</v>
      </c>
    </row>
    <row r="70" spans="1:17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17" ht="9" customHeight="1">
      <c r="A71" s="32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</row>
    <row r="72" spans="1:17" ht="9" customHeight="1">
      <c r="A72" s="32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1:17" ht="9" customHeight="1">
      <c r="A73" s="32"/>
    </row>
    <row r="74" spans="1:17" ht="9" customHeight="1">
      <c r="A74" s="32"/>
    </row>
  </sheetData>
  <mergeCells count="4">
    <mergeCell ref="C4:E4"/>
    <mergeCell ref="G4:I4"/>
    <mergeCell ref="K4:M4"/>
    <mergeCell ref="O4:Q4"/>
  </mergeCells>
  <pageMargins left="0.7" right="0.7" top="0.75" bottom="0.75" header="0.3" footer="0.3"/>
  <pageSetup paperSize="9"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71"/>
  <sheetViews>
    <sheetView workbookViewId="0"/>
  </sheetViews>
  <sheetFormatPr defaultRowHeight="15"/>
  <cols>
    <col min="1" max="1" width="12.42578125" customWidth="1"/>
    <col min="2" max="3" width="10.42578125" customWidth="1"/>
    <col min="4" max="4" width="2.28515625" customWidth="1"/>
    <col min="5" max="5" width="10.42578125" customWidth="1"/>
    <col min="6" max="6" width="2.28515625" customWidth="1"/>
    <col min="7" max="7" width="10.42578125" customWidth="1"/>
    <col min="8" max="8" width="2.28515625" customWidth="1"/>
    <col min="9" max="9" width="10.42578125" customWidth="1"/>
    <col min="10" max="10" width="2.28515625" customWidth="1"/>
    <col min="11" max="11" width="10.42578125" customWidth="1"/>
    <col min="12" max="12" width="2.28515625" customWidth="1"/>
    <col min="13" max="13" width="10.42578125" customWidth="1"/>
    <col min="14" max="14" width="2.28515625" customWidth="1"/>
    <col min="15" max="15" width="10.42578125" customWidth="1"/>
    <col min="16" max="16" width="2.28515625" customWidth="1"/>
    <col min="17" max="17" width="10.42578125" customWidth="1"/>
    <col min="18" max="18" width="2.28515625" customWidth="1"/>
    <col min="19" max="19" width="8.85546875" customWidth="1"/>
  </cols>
  <sheetData>
    <row r="1" spans="1:18" s="3" customFormat="1" ht="30">
      <c r="A1" s="1">
        <v>4.1500000000000004</v>
      </c>
      <c r="B1" s="2" t="s">
        <v>289</v>
      </c>
      <c r="D1" s="4"/>
      <c r="E1" s="4"/>
      <c r="F1" s="4"/>
      <c r="G1" s="4"/>
      <c r="H1" s="5"/>
      <c r="I1" s="6"/>
      <c r="K1" s="7"/>
      <c r="L1" s="8"/>
      <c r="M1" s="8"/>
    </row>
    <row r="2" spans="1:18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49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149" customFormat="1" ht="12.75" customHeight="1">
      <c r="A4" s="39"/>
      <c r="B4" s="39"/>
      <c r="C4" s="14" t="s">
        <v>134</v>
      </c>
      <c r="D4" s="14"/>
      <c r="E4" s="124" t="s">
        <v>135</v>
      </c>
      <c r="F4" s="14"/>
      <c r="G4" s="14" t="s">
        <v>136</v>
      </c>
      <c r="H4" s="14"/>
      <c r="I4" s="14" t="s">
        <v>137</v>
      </c>
      <c r="J4" s="14"/>
      <c r="K4" s="14" t="s">
        <v>138</v>
      </c>
      <c r="L4" s="14"/>
      <c r="M4" s="14" t="s">
        <v>139</v>
      </c>
      <c r="N4" s="14"/>
      <c r="O4" s="14" t="s">
        <v>140</v>
      </c>
      <c r="P4" s="14"/>
      <c r="Q4" s="14" t="s">
        <v>3</v>
      </c>
      <c r="R4" s="14"/>
    </row>
    <row r="5" spans="1:18" s="10" customFormat="1" ht="12">
      <c r="A5" s="39"/>
      <c r="B5" s="39"/>
      <c r="C5" s="16"/>
      <c r="D5" s="14"/>
      <c r="E5" s="16"/>
      <c r="F5" s="14"/>
      <c r="G5" s="16"/>
      <c r="H5" s="14"/>
      <c r="I5" s="16"/>
      <c r="J5" s="16"/>
      <c r="K5" s="16"/>
      <c r="L5" s="14"/>
      <c r="M5" s="16"/>
      <c r="N5" s="14"/>
      <c r="O5" s="16"/>
      <c r="P5" s="14"/>
      <c r="Q5" s="16"/>
      <c r="R5" s="14"/>
    </row>
    <row r="6" spans="1:18" s="10" customFormat="1" ht="12">
      <c r="A6" s="39"/>
      <c r="B6" s="39"/>
      <c r="C6" s="13"/>
      <c r="D6" s="13"/>
      <c r="E6" s="13"/>
      <c r="F6" s="14"/>
      <c r="G6" s="13"/>
      <c r="H6" s="13"/>
      <c r="I6" s="13"/>
      <c r="J6" s="13"/>
      <c r="K6" s="13"/>
      <c r="L6" s="13"/>
      <c r="M6" s="13"/>
      <c r="N6" s="14"/>
      <c r="O6" s="13"/>
      <c r="P6" s="13"/>
      <c r="Q6" s="13"/>
      <c r="R6" s="13"/>
    </row>
    <row r="7" spans="1:18" s="10" customFormat="1" ht="12">
      <c r="A7" s="39"/>
      <c r="B7" s="39"/>
      <c r="C7" s="18" t="s">
        <v>4</v>
      </c>
      <c r="D7" s="18"/>
      <c r="E7" s="18" t="s">
        <v>4</v>
      </c>
      <c r="F7" s="19"/>
      <c r="G7" s="18" t="s">
        <v>4</v>
      </c>
      <c r="H7" s="18"/>
      <c r="I7" s="18" t="s">
        <v>4</v>
      </c>
      <c r="J7" s="18"/>
      <c r="K7" s="18" t="s">
        <v>4</v>
      </c>
      <c r="L7" s="18"/>
      <c r="M7" s="18" t="s">
        <v>4</v>
      </c>
      <c r="N7" s="19"/>
      <c r="O7" s="18" t="s">
        <v>4</v>
      </c>
      <c r="P7" s="18"/>
      <c r="Q7" s="18" t="s">
        <v>4</v>
      </c>
      <c r="R7" s="18"/>
    </row>
    <row r="8" spans="1:18" s="10" customFormat="1" ht="12">
      <c r="A8" s="39"/>
      <c r="B8" s="39"/>
      <c r="C8" s="18" t="s">
        <v>6</v>
      </c>
      <c r="D8" s="18"/>
      <c r="E8" s="18" t="s">
        <v>6</v>
      </c>
      <c r="F8" s="19"/>
      <c r="G8" s="18" t="s">
        <v>6</v>
      </c>
      <c r="H8" s="18"/>
      <c r="I8" s="18" t="s">
        <v>6</v>
      </c>
      <c r="J8" s="18"/>
      <c r="K8" s="18" t="s">
        <v>6</v>
      </c>
      <c r="L8" s="18"/>
      <c r="M8" s="18" t="s">
        <v>6</v>
      </c>
      <c r="N8" s="19"/>
      <c r="O8" s="18" t="s">
        <v>6</v>
      </c>
      <c r="P8" s="18"/>
      <c r="Q8" s="18" t="s">
        <v>6</v>
      </c>
      <c r="R8" s="18"/>
    </row>
    <row r="9" spans="1:18" s="10" customFormat="1" ht="12">
      <c r="A9" s="39"/>
      <c r="B9" s="3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10" customFormat="1" ht="12">
      <c r="A10" s="39"/>
      <c r="B10" s="39"/>
      <c r="C10" s="18"/>
      <c r="D10" s="18"/>
      <c r="E10" s="18"/>
      <c r="F10" s="19"/>
      <c r="G10" s="18"/>
      <c r="H10" s="18"/>
      <c r="I10" s="18"/>
      <c r="J10" s="18"/>
      <c r="K10" s="18"/>
      <c r="L10" s="18"/>
      <c r="M10" s="18"/>
      <c r="N10" s="19"/>
      <c r="O10" s="18"/>
      <c r="P10" s="18"/>
      <c r="Q10" s="18"/>
      <c r="R10" s="18"/>
    </row>
    <row r="11" spans="1:18">
      <c r="A11" s="153" t="s">
        <v>25</v>
      </c>
      <c r="B11" s="153"/>
      <c r="C11" s="152">
        <v>442.44565000803232</v>
      </c>
      <c r="D11" s="152"/>
      <c r="E11" s="152">
        <v>2591.7682972846965</v>
      </c>
      <c r="F11" s="159"/>
      <c r="G11" s="152">
        <v>4520.3650871488953</v>
      </c>
      <c r="H11" s="152"/>
      <c r="I11" s="152">
        <v>4367.8282810846567</v>
      </c>
      <c r="J11" s="159"/>
      <c r="K11" s="152">
        <v>3696.774488622963</v>
      </c>
      <c r="L11" s="152"/>
      <c r="M11" s="152">
        <v>2280.5720486009996</v>
      </c>
      <c r="N11" s="159"/>
      <c r="O11" s="152">
        <v>1170.5974094398762</v>
      </c>
      <c r="P11" s="152"/>
      <c r="Q11" s="152">
        <v>19090.210795214014</v>
      </c>
    </row>
    <row r="12" spans="1:18">
      <c r="A12" s="153" t="s">
        <v>250</v>
      </c>
      <c r="B12" s="153"/>
      <c r="C12" s="152">
        <v>19.587717981691487</v>
      </c>
      <c r="D12" s="152"/>
      <c r="E12" s="152">
        <v>326.00327746984436</v>
      </c>
      <c r="F12" s="159"/>
      <c r="G12" s="152">
        <v>573.05442125740819</v>
      </c>
      <c r="H12" s="152"/>
      <c r="I12" s="152">
        <v>459.48280060291819</v>
      </c>
      <c r="J12" s="159"/>
      <c r="K12" s="152">
        <v>400.78868539333303</v>
      </c>
      <c r="L12" s="152"/>
      <c r="M12" s="152">
        <v>367.55942746058685</v>
      </c>
      <c r="N12" s="159"/>
      <c r="O12" s="152">
        <v>211.26410520478271</v>
      </c>
      <c r="P12" s="152"/>
      <c r="Q12" s="152">
        <v>2361.7976352898072</v>
      </c>
    </row>
    <row r="13" spans="1:18">
      <c r="A13" s="153" t="s">
        <v>114</v>
      </c>
      <c r="B13" s="153"/>
      <c r="C13" s="152">
        <v>32.636632316068855</v>
      </c>
      <c r="D13" s="152"/>
      <c r="E13" s="152">
        <v>174.60050694136828</v>
      </c>
      <c r="F13" s="159"/>
      <c r="G13" s="152">
        <v>348.17417786355264</v>
      </c>
      <c r="H13" s="152"/>
      <c r="I13" s="152">
        <v>306.05306921172786</v>
      </c>
      <c r="J13" s="159"/>
      <c r="K13" s="152">
        <v>280.04016378071606</v>
      </c>
      <c r="L13" s="152"/>
      <c r="M13" s="152">
        <v>192.87847017892469</v>
      </c>
      <c r="N13" s="159"/>
      <c r="O13" s="152">
        <v>70.143190553346287</v>
      </c>
      <c r="P13" s="152"/>
      <c r="Q13" s="152">
        <v>1407.9829832671626</v>
      </c>
    </row>
    <row r="14" spans="1:18">
      <c r="A14" s="153" t="s">
        <v>251</v>
      </c>
      <c r="B14" s="153"/>
      <c r="C14" s="152">
        <v>28.773166462329627</v>
      </c>
      <c r="D14" s="152"/>
      <c r="E14" s="152">
        <v>94.894836396602358</v>
      </c>
      <c r="F14" s="159"/>
      <c r="G14" s="152">
        <v>216.68813883641783</v>
      </c>
      <c r="H14" s="152"/>
      <c r="I14" s="152">
        <v>287.97156310642828</v>
      </c>
      <c r="J14" s="159"/>
      <c r="K14" s="152">
        <v>265.21981617163732</v>
      </c>
      <c r="L14" s="152"/>
      <c r="M14" s="152">
        <v>148.68549850000957</v>
      </c>
      <c r="N14" s="159"/>
      <c r="O14" s="152">
        <v>54.55549185938677</v>
      </c>
      <c r="P14" s="152"/>
      <c r="Q14" s="152">
        <v>1100.1342267880241</v>
      </c>
    </row>
    <row r="15" spans="1:18">
      <c r="A15" s="153" t="s">
        <v>252</v>
      </c>
      <c r="B15" s="153"/>
      <c r="C15" s="152">
        <v>11.680843666417578</v>
      </c>
      <c r="D15" s="152"/>
      <c r="E15" s="152">
        <v>98.07489467116342</v>
      </c>
      <c r="F15" s="159"/>
      <c r="G15" s="152">
        <v>155.23895185701099</v>
      </c>
      <c r="H15" s="152"/>
      <c r="I15" s="152">
        <v>177.43778263649767</v>
      </c>
      <c r="J15" s="159"/>
      <c r="K15" s="152">
        <v>148.54965178973606</v>
      </c>
      <c r="L15" s="152"/>
      <c r="M15" s="152">
        <v>143.63847434172834</v>
      </c>
      <c r="N15" s="159"/>
      <c r="O15" s="152">
        <v>99.861723152274507</v>
      </c>
      <c r="P15" s="152"/>
      <c r="Q15" s="152">
        <v>837.02064043869825</v>
      </c>
    </row>
    <row r="16" spans="1:18" ht="6" customHeight="1">
      <c r="A16" s="153"/>
      <c r="B16" s="153"/>
      <c r="C16" s="152"/>
      <c r="D16" s="152"/>
      <c r="E16" s="152"/>
      <c r="F16" s="159"/>
      <c r="G16" s="152"/>
      <c r="H16" s="152"/>
      <c r="I16" s="152"/>
      <c r="J16" s="159"/>
      <c r="K16" s="152"/>
      <c r="L16" s="152"/>
      <c r="M16" s="152"/>
      <c r="N16" s="159"/>
      <c r="O16" s="152"/>
      <c r="P16" s="152"/>
      <c r="Q16" s="152"/>
    </row>
    <row r="17" spans="1:17">
      <c r="A17" s="153" t="s">
        <v>253</v>
      </c>
      <c r="B17" s="153"/>
      <c r="C17" s="152">
        <v>12.568236049080078</v>
      </c>
      <c r="D17" s="152"/>
      <c r="E17" s="152">
        <v>162.82689519410542</v>
      </c>
      <c r="F17" s="159"/>
      <c r="G17" s="152">
        <v>166.43396595432674</v>
      </c>
      <c r="H17" s="152"/>
      <c r="I17" s="152">
        <v>158.1340655624646</v>
      </c>
      <c r="J17" s="159"/>
      <c r="K17" s="152">
        <v>178.15239793094852</v>
      </c>
      <c r="L17" s="152"/>
      <c r="M17" s="152">
        <v>91.788394859192195</v>
      </c>
      <c r="N17" s="159"/>
      <c r="O17" s="152">
        <v>33.224898875120438</v>
      </c>
      <c r="P17" s="152"/>
      <c r="Q17" s="152">
        <v>803.12885442523793</v>
      </c>
    </row>
    <row r="18" spans="1:17">
      <c r="A18" s="153" t="s">
        <v>255</v>
      </c>
      <c r="B18" s="153"/>
      <c r="C18" s="152">
        <v>13.111186948030909</v>
      </c>
      <c r="D18" s="152"/>
      <c r="E18" s="152">
        <v>59.55533130663845</v>
      </c>
      <c r="F18" s="159"/>
      <c r="G18" s="152">
        <v>132.78788969715055</v>
      </c>
      <c r="H18" s="152"/>
      <c r="I18" s="152">
        <v>124.61559016972076</v>
      </c>
      <c r="J18" s="159"/>
      <c r="K18" s="152">
        <v>122.110298726403</v>
      </c>
      <c r="L18" s="152"/>
      <c r="M18" s="152">
        <v>94.147274688074603</v>
      </c>
      <c r="N18" s="159"/>
      <c r="O18" s="152">
        <v>50.097652858143356</v>
      </c>
      <c r="P18" s="152"/>
      <c r="Q18" s="152">
        <v>597.82723932519423</v>
      </c>
    </row>
    <row r="19" spans="1:17">
      <c r="A19" s="153" t="s">
        <v>257</v>
      </c>
      <c r="B19" s="153"/>
      <c r="C19" s="152">
        <v>19.372224051849457</v>
      </c>
      <c r="D19" s="152"/>
      <c r="E19" s="152">
        <v>128.74853289106241</v>
      </c>
      <c r="F19" s="159"/>
      <c r="G19" s="152">
        <v>143.28382618207257</v>
      </c>
      <c r="H19" s="152"/>
      <c r="I19" s="152">
        <v>103.82950021452024</v>
      </c>
      <c r="J19" s="159"/>
      <c r="K19" s="152">
        <v>95.423268883978878</v>
      </c>
      <c r="L19" s="152"/>
      <c r="M19" s="152">
        <v>39.191559524920415</v>
      </c>
      <c r="N19" s="159"/>
      <c r="O19" s="152">
        <v>16.149202769791174</v>
      </c>
      <c r="P19" s="152"/>
      <c r="Q19" s="152">
        <v>546.80576447290628</v>
      </c>
    </row>
    <row r="20" spans="1:17">
      <c r="A20" s="153" t="s">
        <v>254</v>
      </c>
      <c r="B20" s="153"/>
      <c r="C20" s="152">
        <v>26.323012903859727</v>
      </c>
      <c r="D20" s="152"/>
      <c r="E20" s="152">
        <v>77.000223724663812</v>
      </c>
      <c r="F20" s="159"/>
      <c r="G20" s="152">
        <v>124.38138708337284</v>
      </c>
      <c r="H20" s="152"/>
      <c r="I20" s="152">
        <v>89.194332051514976</v>
      </c>
      <c r="J20" s="159"/>
      <c r="K20" s="152">
        <v>110.06622256984417</v>
      </c>
      <c r="L20" s="152"/>
      <c r="M20" s="152">
        <v>68.51998933362934</v>
      </c>
      <c r="N20" s="159"/>
      <c r="O20" s="152">
        <v>27.844198637914918</v>
      </c>
      <c r="P20" s="152"/>
      <c r="Q20" s="152">
        <v>525.54849097215106</v>
      </c>
    </row>
    <row r="21" spans="1:17">
      <c r="A21" s="153" t="s">
        <v>256</v>
      </c>
      <c r="B21" s="153"/>
      <c r="C21" s="152">
        <v>9.3565823042426555</v>
      </c>
      <c r="D21" s="152"/>
      <c r="E21" s="152">
        <v>74.978976868386724</v>
      </c>
      <c r="F21" s="159"/>
      <c r="G21" s="152">
        <v>104.67220453761038</v>
      </c>
      <c r="H21" s="152"/>
      <c r="I21" s="152">
        <v>100.54127155228305</v>
      </c>
      <c r="J21" s="159"/>
      <c r="K21" s="152">
        <v>69.117015649783852</v>
      </c>
      <c r="L21" s="152"/>
      <c r="M21" s="152">
        <v>63.467333081135543</v>
      </c>
      <c r="N21" s="159"/>
      <c r="O21" s="152">
        <v>36.633025215311882</v>
      </c>
      <c r="P21" s="152"/>
      <c r="Q21" s="152">
        <v>458.76640920875411</v>
      </c>
    </row>
    <row r="22" spans="1:17" ht="6" customHeight="1">
      <c r="A22" s="153"/>
      <c r="B22" s="153"/>
      <c r="C22" s="152"/>
      <c r="D22" s="152"/>
      <c r="E22" s="152"/>
      <c r="F22" s="159"/>
      <c r="G22" s="152"/>
      <c r="H22" s="152"/>
      <c r="I22" s="152"/>
      <c r="J22" s="159"/>
      <c r="K22" s="152"/>
      <c r="L22" s="152"/>
      <c r="M22" s="152"/>
      <c r="N22" s="159"/>
      <c r="O22" s="152"/>
      <c r="P22" s="152"/>
      <c r="Q22" s="152"/>
    </row>
    <row r="23" spans="1:17">
      <c r="A23" s="153" t="s">
        <v>258</v>
      </c>
      <c r="B23" s="153"/>
      <c r="C23" s="152">
        <v>7.6609221770813374</v>
      </c>
      <c r="D23" s="152"/>
      <c r="E23" s="152">
        <v>55.888616723151358</v>
      </c>
      <c r="F23" s="159"/>
      <c r="G23" s="152">
        <v>58.7662499219092</v>
      </c>
      <c r="H23" s="152"/>
      <c r="I23" s="152">
        <v>51.675027286782118</v>
      </c>
      <c r="J23" s="159"/>
      <c r="K23" s="152">
        <v>92.756563709878137</v>
      </c>
      <c r="L23" s="152"/>
      <c r="M23" s="152">
        <v>48.268871829181201</v>
      </c>
      <c r="N23" s="159"/>
      <c r="O23" s="152">
        <v>30.413953801864416</v>
      </c>
      <c r="P23" s="152"/>
      <c r="Q23" s="152">
        <v>347.6493301171991</v>
      </c>
    </row>
    <row r="24" spans="1:17">
      <c r="A24" s="153" t="s">
        <v>260</v>
      </c>
      <c r="B24" s="153"/>
      <c r="C24" s="152">
        <v>7.7431011700699921</v>
      </c>
      <c r="D24" s="152"/>
      <c r="E24" s="152">
        <v>46.289863742254227</v>
      </c>
      <c r="F24" s="159"/>
      <c r="G24" s="152">
        <v>85.059183471723003</v>
      </c>
      <c r="H24" s="152"/>
      <c r="I24" s="152">
        <v>81.89492716969734</v>
      </c>
      <c r="J24" s="159"/>
      <c r="K24" s="152">
        <v>68.815096692138511</v>
      </c>
      <c r="L24" s="152"/>
      <c r="M24" s="152">
        <v>31.933528615743441</v>
      </c>
      <c r="N24" s="159"/>
      <c r="O24" s="152">
        <v>22.136216198482721</v>
      </c>
      <c r="P24" s="152"/>
      <c r="Q24" s="152">
        <v>343.87191706010924</v>
      </c>
    </row>
    <row r="25" spans="1:17">
      <c r="A25" s="153" t="s">
        <v>222</v>
      </c>
      <c r="B25" s="153"/>
      <c r="C25" s="152">
        <v>12.123873821976382</v>
      </c>
      <c r="D25" s="152"/>
      <c r="E25" s="152">
        <v>29.561828537754344</v>
      </c>
      <c r="F25" s="159"/>
      <c r="G25" s="152">
        <v>84.660400660670987</v>
      </c>
      <c r="H25" s="152"/>
      <c r="I25" s="152">
        <v>53.650542428378266</v>
      </c>
      <c r="J25" s="159"/>
      <c r="K25" s="152">
        <v>79.332352801049225</v>
      </c>
      <c r="L25" s="152"/>
      <c r="M25" s="152">
        <v>52.862553165349233</v>
      </c>
      <c r="N25" s="159"/>
      <c r="O25" s="152">
        <v>29.010303498060296</v>
      </c>
      <c r="P25" s="152"/>
      <c r="Q25" s="152">
        <v>342.45597513429487</v>
      </c>
    </row>
    <row r="26" spans="1:17">
      <c r="A26" s="153" t="s">
        <v>259</v>
      </c>
      <c r="B26" s="153"/>
      <c r="C26" s="152">
        <v>1.8391734759279432</v>
      </c>
      <c r="D26" s="152"/>
      <c r="E26" s="152">
        <v>20.523616816496027</v>
      </c>
      <c r="F26" s="159"/>
      <c r="G26" s="152">
        <v>36.655487083201947</v>
      </c>
      <c r="H26" s="152"/>
      <c r="I26" s="152">
        <v>50.936013917582208</v>
      </c>
      <c r="J26" s="159"/>
      <c r="K26" s="152">
        <v>80.964475668151678</v>
      </c>
      <c r="L26" s="152"/>
      <c r="M26" s="152">
        <v>68.202351182354391</v>
      </c>
      <c r="N26" s="159"/>
      <c r="O26" s="152">
        <v>53.435568477236011</v>
      </c>
      <c r="P26" s="152"/>
      <c r="Q26" s="152">
        <v>313.47648998413462</v>
      </c>
    </row>
    <row r="27" spans="1:17">
      <c r="A27" s="153" t="s">
        <v>263</v>
      </c>
      <c r="B27" s="153"/>
      <c r="C27" s="152">
        <v>16.359686649023669</v>
      </c>
      <c r="D27" s="152"/>
      <c r="E27" s="152">
        <v>34.240648376503003</v>
      </c>
      <c r="F27" s="159"/>
      <c r="G27" s="152">
        <v>48.759537063420758</v>
      </c>
      <c r="H27" s="152"/>
      <c r="I27" s="152">
        <v>41.333104482709786</v>
      </c>
      <c r="J27" s="159"/>
      <c r="K27" s="152">
        <v>67.476241340824075</v>
      </c>
      <c r="L27" s="152"/>
      <c r="M27" s="152">
        <v>34.601842389411445</v>
      </c>
      <c r="N27" s="159"/>
      <c r="O27" s="152">
        <v>35.17465873010979</v>
      </c>
      <c r="P27" s="152"/>
      <c r="Q27" s="152">
        <v>277.94571903200256</v>
      </c>
    </row>
    <row r="28" spans="1:17" ht="6" customHeight="1">
      <c r="A28" s="153"/>
      <c r="B28" s="153"/>
      <c r="C28" s="152"/>
      <c r="D28" s="152"/>
      <c r="E28" s="152"/>
      <c r="F28" s="159"/>
      <c r="G28" s="152"/>
      <c r="H28" s="152"/>
      <c r="I28" s="152"/>
      <c r="J28" s="159"/>
      <c r="K28" s="152"/>
      <c r="L28" s="152"/>
      <c r="M28" s="152"/>
      <c r="N28" s="159"/>
      <c r="O28" s="152"/>
      <c r="P28" s="152"/>
      <c r="Q28" s="152"/>
    </row>
    <row r="29" spans="1:17">
      <c r="A29" s="153" t="s">
        <v>265</v>
      </c>
      <c r="B29" s="153"/>
      <c r="C29" s="152" t="s">
        <v>296</v>
      </c>
      <c r="D29" s="152"/>
      <c r="E29" s="152">
        <v>11.062855557725724</v>
      </c>
      <c r="F29" s="159"/>
      <c r="G29" s="152">
        <v>41.981764685639746</v>
      </c>
      <c r="H29" s="152"/>
      <c r="I29" s="152">
        <v>55.915677361840579</v>
      </c>
      <c r="J29" s="159"/>
      <c r="K29" s="152">
        <v>74.544500686075736</v>
      </c>
      <c r="L29" s="152"/>
      <c r="M29" s="152">
        <v>44.342944291069436</v>
      </c>
      <c r="N29" s="159"/>
      <c r="O29" s="152">
        <v>9.4664311902389535</v>
      </c>
      <c r="P29" s="152"/>
      <c r="Q29" s="152">
        <v>238.23397713577461</v>
      </c>
    </row>
    <row r="30" spans="1:17">
      <c r="A30" s="153" t="s">
        <v>266</v>
      </c>
      <c r="B30" s="153"/>
      <c r="C30" s="152">
        <v>5.9849244866506215</v>
      </c>
      <c r="D30" s="152"/>
      <c r="E30" s="152">
        <v>16.426391214948808</v>
      </c>
      <c r="F30" s="159"/>
      <c r="G30" s="152">
        <v>57.076419995867354</v>
      </c>
      <c r="H30" s="152"/>
      <c r="I30" s="152">
        <v>33.625478873642123</v>
      </c>
      <c r="J30" s="159"/>
      <c r="K30" s="152">
        <v>69.331658814171803</v>
      </c>
      <c r="L30" s="152"/>
      <c r="M30" s="152">
        <v>34.56955861792261</v>
      </c>
      <c r="N30" s="159"/>
      <c r="O30" s="152">
        <v>16.386201688677087</v>
      </c>
      <c r="P30" s="152"/>
      <c r="Q30" s="152">
        <v>233.40063369188042</v>
      </c>
    </row>
    <row r="31" spans="1:17">
      <c r="A31" s="153" t="s">
        <v>274</v>
      </c>
      <c r="B31" s="153"/>
      <c r="C31" s="152">
        <v>8.5891680000000896</v>
      </c>
      <c r="D31" s="152"/>
      <c r="E31" s="152">
        <v>21.25237860179897</v>
      </c>
      <c r="F31" s="159"/>
      <c r="G31" s="152">
        <v>49.778211606204351</v>
      </c>
      <c r="H31" s="152"/>
      <c r="I31" s="152">
        <v>40.6728489693024</v>
      </c>
      <c r="J31" s="159"/>
      <c r="K31" s="152">
        <v>37.917021136916425</v>
      </c>
      <c r="L31" s="152"/>
      <c r="M31" s="152">
        <v>47.951395282714245</v>
      </c>
      <c r="N31" s="159"/>
      <c r="O31" s="152">
        <v>9.5502241048134717</v>
      </c>
      <c r="P31" s="152"/>
      <c r="Q31" s="152">
        <v>215.71124770174998</v>
      </c>
    </row>
    <row r="32" spans="1:17">
      <c r="A32" s="153" t="s">
        <v>261</v>
      </c>
      <c r="B32" s="153"/>
      <c r="C32" s="152">
        <v>1.8090746349239029</v>
      </c>
      <c r="D32" s="152"/>
      <c r="E32" s="152">
        <v>20.349624108929252</v>
      </c>
      <c r="F32" s="159"/>
      <c r="G32" s="152">
        <v>49.782201176211885</v>
      </c>
      <c r="H32" s="152"/>
      <c r="I32" s="152">
        <v>48.226829565345106</v>
      </c>
      <c r="J32" s="159"/>
      <c r="K32" s="152">
        <v>46.142051065364299</v>
      </c>
      <c r="L32" s="152"/>
      <c r="M32" s="152">
        <v>32.601112122174342</v>
      </c>
      <c r="N32" s="159"/>
      <c r="O32" s="152">
        <v>14.321275540900551</v>
      </c>
      <c r="P32" s="152"/>
      <c r="Q32" s="152">
        <v>213.69520221384937</v>
      </c>
    </row>
    <row r="33" spans="1:17">
      <c r="A33" s="153" t="s">
        <v>269</v>
      </c>
      <c r="B33" s="153"/>
      <c r="C33" s="152">
        <v>5.5734417835784065</v>
      </c>
      <c r="D33" s="152"/>
      <c r="E33" s="152">
        <v>25.1352246784699</v>
      </c>
      <c r="F33" s="159"/>
      <c r="G33" s="152">
        <v>62.344295089053638</v>
      </c>
      <c r="H33" s="152"/>
      <c r="I33" s="152">
        <v>49.411119884117568</v>
      </c>
      <c r="J33" s="159"/>
      <c r="K33" s="152">
        <v>37.31848944210082</v>
      </c>
      <c r="L33" s="152"/>
      <c r="M33" s="152">
        <v>15.57708121028231</v>
      </c>
      <c r="N33" s="159"/>
      <c r="O33" s="152">
        <v>14.640966950319298</v>
      </c>
      <c r="P33" s="152"/>
      <c r="Q33" s="152">
        <v>210.00061903792192</v>
      </c>
    </row>
    <row r="34" spans="1:17" ht="6" customHeight="1">
      <c r="A34" s="153"/>
      <c r="B34" s="153"/>
      <c r="C34" s="152"/>
      <c r="D34" s="152"/>
      <c r="E34" s="152"/>
      <c r="F34" s="159"/>
      <c r="G34" s="152"/>
      <c r="H34" s="152"/>
      <c r="I34" s="152"/>
      <c r="J34" s="159"/>
      <c r="K34" s="152"/>
      <c r="L34" s="152"/>
      <c r="M34" s="152"/>
      <c r="N34" s="159"/>
      <c r="O34" s="152"/>
      <c r="P34" s="152"/>
      <c r="Q34" s="152"/>
    </row>
    <row r="35" spans="1:17">
      <c r="A35" s="153" t="s">
        <v>107</v>
      </c>
      <c r="B35" s="153"/>
      <c r="C35" s="152">
        <v>3.3252118610453736</v>
      </c>
      <c r="D35" s="152"/>
      <c r="E35" s="152">
        <v>9.5167705750881151</v>
      </c>
      <c r="F35" s="159"/>
      <c r="G35" s="152">
        <v>42.896226960039904</v>
      </c>
      <c r="H35" s="152"/>
      <c r="I35" s="152">
        <v>44.094025818634123</v>
      </c>
      <c r="J35" s="159"/>
      <c r="K35" s="152">
        <v>52.850331573480524</v>
      </c>
      <c r="L35" s="152"/>
      <c r="M35" s="152">
        <v>31.200109282684618</v>
      </c>
      <c r="N35" s="159"/>
      <c r="O35" s="152">
        <v>22.057137087557503</v>
      </c>
      <c r="P35" s="152"/>
      <c r="Q35" s="152">
        <v>207.19393337958624</v>
      </c>
    </row>
    <row r="36" spans="1:17">
      <c r="A36" s="153" t="s">
        <v>270</v>
      </c>
      <c r="B36" s="153"/>
      <c r="C36" s="152">
        <v>6.3534061707836695</v>
      </c>
      <c r="D36" s="152"/>
      <c r="E36" s="152">
        <v>24.385952848246454</v>
      </c>
      <c r="F36" s="159"/>
      <c r="G36" s="152">
        <v>25.28367894885379</v>
      </c>
      <c r="H36" s="152"/>
      <c r="I36" s="152">
        <v>48.584179140999389</v>
      </c>
      <c r="J36" s="159"/>
      <c r="K36" s="152">
        <v>37.73936264926941</v>
      </c>
      <c r="L36" s="152"/>
      <c r="M36" s="152">
        <v>31.833194189627932</v>
      </c>
      <c r="N36" s="159"/>
      <c r="O36" s="152">
        <v>22.650484620790557</v>
      </c>
      <c r="P36" s="152"/>
      <c r="Q36" s="152">
        <v>196.8302585685712</v>
      </c>
    </row>
    <row r="37" spans="1:17">
      <c r="A37" s="153" t="s">
        <v>262</v>
      </c>
      <c r="B37" s="153"/>
      <c r="C37" s="152">
        <v>3.5768554961611829</v>
      </c>
      <c r="D37" s="152"/>
      <c r="E37" s="152">
        <v>6.7992413300611778</v>
      </c>
      <c r="F37" s="159"/>
      <c r="G37" s="152">
        <v>40.607497423631365</v>
      </c>
      <c r="H37" s="152"/>
      <c r="I37" s="152">
        <v>62.208767011685183</v>
      </c>
      <c r="J37" s="159"/>
      <c r="K37" s="152">
        <v>41.128914445277154</v>
      </c>
      <c r="L37" s="152"/>
      <c r="M37" s="152">
        <v>23.54096255567557</v>
      </c>
      <c r="N37" s="159"/>
      <c r="O37" s="152">
        <v>18.411685023213025</v>
      </c>
      <c r="P37" s="152"/>
      <c r="Q37" s="152">
        <v>196.27392328570465</v>
      </c>
    </row>
    <row r="38" spans="1:17">
      <c r="A38" s="153" t="s">
        <v>264</v>
      </c>
      <c r="B38" s="153"/>
      <c r="C38" s="152" t="s">
        <v>296</v>
      </c>
      <c r="D38" s="152"/>
      <c r="E38" s="152">
        <v>32.38726507534534</v>
      </c>
      <c r="F38" s="159"/>
      <c r="G38" s="152">
        <v>36.548250821260069</v>
      </c>
      <c r="H38" s="152"/>
      <c r="I38" s="152">
        <v>43.521758801315315</v>
      </c>
      <c r="J38" s="159"/>
      <c r="K38" s="152">
        <v>47.436021092428653</v>
      </c>
      <c r="L38" s="152"/>
      <c r="M38" s="152">
        <v>21.45846773221152</v>
      </c>
      <c r="N38" s="159"/>
      <c r="O38" s="152">
        <v>10.165264144922334</v>
      </c>
      <c r="P38" s="152"/>
      <c r="Q38" s="152">
        <v>193.69047559851592</v>
      </c>
    </row>
    <row r="39" spans="1:17">
      <c r="A39" s="153" t="s">
        <v>280</v>
      </c>
      <c r="B39" s="153"/>
      <c r="C39" s="152">
        <v>15.447866838156191</v>
      </c>
      <c r="D39" s="152"/>
      <c r="E39" s="152">
        <v>26.390310304342439</v>
      </c>
      <c r="F39" s="159"/>
      <c r="G39" s="152">
        <v>43.279255171578392</v>
      </c>
      <c r="H39" s="152"/>
      <c r="I39" s="152">
        <v>25.205912602838399</v>
      </c>
      <c r="J39" s="159"/>
      <c r="K39" s="152">
        <v>31.13549442568965</v>
      </c>
      <c r="L39" s="152"/>
      <c r="M39" s="152">
        <v>25.072822813129655</v>
      </c>
      <c r="N39" s="159"/>
      <c r="O39" s="152">
        <v>26.254984082645112</v>
      </c>
      <c r="P39" s="152"/>
      <c r="Q39" s="152">
        <v>192.78664623837983</v>
      </c>
    </row>
    <row r="40" spans="1:17" ht="6" customHeight="1">
      <c r="A40" s="153"/>
      <c r="B40" s="153"/>
      <c r="C40" s="152"/>
      <c r="D40" s="152"/>
      <c r="E40" s="152"/>
      <c r="F40" s="159"/>
      <c r="G40" s="152"/>
      <c r="H40" s="152"/>
      <c r="I40" s="152"/>
      <c r="J40" s="159"/>
      <c r="K40" s="152"/>
      <c r="L40" s="152"/>
      <c r="M40" s="152"/>
      <c r="N40" s="159"/>
      <c r="O40" s="152"/>
      <c r="P40" s="152"/>
      <c r="Q40" s="152"/>
    </row>
    <row r="41" spans="1:17">
      <c r="A41" s="153" t="s">
        <v>268</v>
      </c>
      <c r="B41" s="153"/>
      <c r="C41" s="152">
        <v>2.5677406281311308</v>
      </c>
      <c r="D41" s="152"/>
      <c r="E41" s="152">
        <v>7.1647305677225699</v>
      </c>
      <c r="F41" s="159"/>
      <c r="G41" s="152">
        <v>26.016168817315613</v>
      </c>
      <c r="H41" s="152"/>
      <c r="I41" s="152">
        <v>54.465677433763254</v>
      </c>
      <c r="J41" s="159"/>
      <c r="K41" s="152">
        <v>42.537413835400713</v>
      </c>
      <c r="L41" s="152"/>
      <c r="M41" s="152">
        <v>30.152149319948077</v>
      </c>
      <c r="N41" s="159"/>
      <c r="O41" s="152">
        <v>18.127313421754465</v>
      </c>
      <c r="P41" s="152"/>
      <c r="Q41" s="152">
        <v>181.03119402403581</v>
      </c>
    </row>
    <row r="42" spans="1:17">
      <c r="A42" s="153" t="s">
        <v>271</v>
      </c>
      <c r="B42" s="153"/>
      <c r="C42" s="152">
        <v>1.8684580000000024</v>
      </c>
      <c r="D42" s="152"/>
      <c r="E42" s="152">
        <v>23.379742830912818</v>
      </c>
      <c r="F42" s="159"/>
      <c r="G42" s="152">
        <v>26.487578823934516</v>
      </c>
      <c r="H42" s="152"/>
      <c r="I42" s="152">
        <v>50.59417855697572</v>
      </c>
      <c r="J42" s="159"/>
      <c r="K42" s="152">
        <v>42.699774445817717</v>
      </c>
      <c r="L42" s="152"/>
      <c r="M42" s="152">
        <v>14.538978820692581</v>
      </c>
      <c r="N42" s="159"/>
      <c r="O42" s="152">
        <v>16.308557242120003</v>
      </c>
      <c r="P42" s="152"/>
      <c r="Q42" s="152">
        <v>176.59674509331651</v>
      </c>
    </row>
    <row r="43" spans="1:17">
      <c r="A43" s="153" t="s">
        <v>276</v>
      </c>
      <c r="B43" s="153"/>
      <c r="C43" s="152">
        <v>0.8790919246717056</v>
      </c>
      <c r="D43" s="152"/>
      <c r="E43" s="152">
        <v>17.560228067738635</v>
      </c>
      <c r="F43" s="159"/>
      <c r="G43" s="152">
        <v>10.557030524756749</v>
      </c>
      <c r="H43" s="152"/>
      <c r="I43" s="152">
        <v>32.75196586096304</v>
      </c>
      <c r="J43" s="159"/>
      <c r="K43" s="152">
        <v>58.672845240806147</v>
      </c>
      <c r="L43" s="152"/>
      <c r="M43" s="152">
        <v>31.496924583927839</v>
      </c>
      <c r="N43" s="159"/>
      <c r="O43" s="152">
        <v>21.082260710819586</v>
      </c>
      <c r="P43" s="152"/>
      <c r="Q43" s="152">
        <v>173.0003469136837</v>
      </c>
    </row>
    <row r="44" spans="1:17">
      <c r="A44" s="153" t="s">
        <v>272</v>
      </c>
      <c r="B44" s="153"/>
      <c r="C44" s="152">
        <v>6.7460645528421823</v>
      </c>
      <c r="D44" s="152"/>
      <c r="E44" s="152">
        <v>13.353346114962863</v>
      </c>
      <c r="F44" s="159"/>
      <c r="G44" s="152">
        <v>46.818385473059962</v>
      </c>
      <c r="H44" s="152"/>
      <c r="I44" s="152">
        <v>21.108358351897198</v>
      </c>
      <c r="J44" s="159"/>
      <c r="K44" s="152">
        <v>28.753423059834951</v>
      </c>
      <c r="L44" s="152"/>
      <c r="M44" s="152">
        <v>17.348488041051752</v>
      </c>
      <c r="N44" s="159"/>
      <c r="O44" s="152">
        <v>18.412036054044808</v>
      </c>
      <c r="P44" s="152"/>
      <c r="Q44" s="152">
        <v>152.54010164769372</v>
      </c>
    </row>
    <row r="45" spans="1:17">
      <c r="A45" s="153" t="s">
        <v>281</v>
      </c>
      <c r="B45" s="153"/>
      <c r="C45" s="152">
        <v>3.8758909101069108</v>
      </c>
      <c r="D45" s="152"/>
      <c r="E45" s="152">
        <v>12.198774151510888</v>
      </c>
      <c r="F45" s="159"/>
      <c r="G45" s="152">
        <v>9.3243087045443627</v>
      </c>
      <c r="H45" s="152"/>
      <c r="I45" s="152">
        <v>34.29065716360931</v>
      </c>
      <c r="J45" s="159"/>
      <c r="K45" s="152">
        <v>21.245613658090619</v>
      </c>
      <c r="L45" s="152"/>
      <c r="M45" s="152">
        <v>45.5100051820448</v>
      </c>
      <c r="N45" s="159"/>
      <c r="O45" s="152">
        <v>8.3689536960674697</v>
      </c>
      <c r="P45" s="152"/>
      <c r="Q45" s="152">
        <v>134.81420346597437</v>
      </c>
    </row>
    <row r="46" spans="1:17" ht="6" customHeight="1">
      <c r="A46" s="153"/>
      <c r="B46" s="153"/>
      <c r="C46" s="152"/>
      <c r="D46" s="152"/>
      <c r="E46" s="152"/>
      <c r="F46" s="159"/>
      <c r="G46" s="152"/>
      <c r="H46" s="152"/>
      <c r="I46" s="152"/>
      <c r="J46" s="159"/>
      <c r="K46" s="152"/>
      <c r="L46" s="152"/>
      <c r="M46" s="152"/>
      <c r="N46" s="159"/>
      <c r="O46" s="152"/>
      <c r="P46" s="152"/>
      <c r="Q46" s="152"/>
    </row>
    <row r="47" spans="1:17">
      <c r="A47" s="153" t="s">
        <v>286</v>
      </c>
      <c r="B47" s="153"/>
      <c r="C47" s="152">
        <v>2.4280824574131814</v>
      </c>
      <c r="D47" s="152"/>
      <c r="E47" s="152">
        <v>8.5737400670739188</v>
      </c>
      <c r="F47" s="159"/>
      <c r="G47" s="152">
        <v>10.398478436842341</v>
      </c>
      <c r="H47" s="152"/>
      <c r="I47" s="152">
        <v>21.768702760269207</v>
      </c>
      <c r="J47" s="159"/>
      <c r="K47" s="152">
        <v>33.752064349692866</v>
      </c>
      <c r="L47" s="152"/>
      <c r="M47" s="152">
        <v>28.72221633670549</v>
      </c>
      <c r="N47" s="159"/>
      <c r="O47" s="152">
        <v>25.394328295632693</v>
      </c>
      <c r="P47" s="152"/>
      <c r="Q47" s="152">
        <v>131.03761270362969</v>
      </c>
    </row>
    <row r="48" spans="1:17">
      <c r="A48" s="153" t="s">
        <v>267</v>
      </c>
      <c r="B48" s="153"/>
      <c r="C48" s="152">
        <v>6.8969709624756685</v>
      </c>
      <c r="D48" s="152"/>
      <c r="E48" s="152">
        <v>11.947887898424217</v>
      </c>
      <c r="F48" s="159"/>
      <c r="G48" s="152">
        <v>18.696867784194065</v>
      </c>
      <c r="H48" s="152"/>
      <c r="I48" s="152">
        <v>29.771337005514432</v>
      </c>
      <c r="J48" s="159"/>
      <c r="K48" s="152">
        <v>21.176703400009931</v>
      </c>
      <c r="L48" s="152"/>
      <c r="M48" s="152">
        <v>31.190605246056084</v>
      </c>
      <c r="N48" s="159"/>
      <c r="O48" s="152">
        <v>9.8912980148847325</v>
      </c>
      <c r="P48" s="152"/>
      <c r="Q48" s="152">
        <v>129.5716703115591</v>
      </c>
    </row>
    <row r="49" spans="1:17">
      <c r="A49" s="153" t="s">
        <v>275</v>
      </c>
      <c r="B49" s="153"/>
      <c r="C49" s="152">
        <v>1.0861540004559753</v>
      </c>
      <c r="D49" s="152"/>
      <c r="E49" s="152">
        <v>10.388356496370898</v>
      </c>
      <c r="F49" s="159"/>
      <c r="G49" s="152">
        <v>26.34744435808927</v>
      </c>
      <c r="H49" s="152"/>
      <c r="I49" s="152">
        <v>45.478115095194219</v>
      </c>
      <c r="J49" s="159"/>
      <c r="K49" s="152">
        <v>16.575359976364268</v>
      </c>
      <c r="L49" s="152"/>
      <c r="M49" s="152">
        <v>12.594579826893034</v>
      </c>
      <c r="N49" s="159"/>
      <c r="O49" s="152">
        <v>7.0227397925664521</v>
      </c>
      <c r="P49" s="152"/>
      <c r="Q49" s="152">
        <v>119.49274954593412</v>
      </c>
    </row>
    <row r="50" spans="1:17">
      <c r="A50" s="153" t="s">
        <v>278</v>
      </c>
      <c r="B50" s="153"/>
      <c r="C50" s="152">
        <v>11.952395029178318</v>
      </c>
      <c r="D50" s="152"/>
      <c r="E50" s="152">
        <v>16.559360390036709</v>
      </c>
      <c r="F50" s="159"/>
      <c r="G50" s="152">
        <v>5.8590985471793848</v>
      </c>
      <c r="H50" s="152"/>
      <c r="I50" s="152">
        <v>21.102660457026449</v>
      </c>
      <c r="J50" s="159"/>
      <c r="K50" s="152">
        <v>33.754294952959846</v>
      </c>
      <c r="L50" s="152"/>
      <c r="M50" s="152">
        <v>21.012388375024177</v>
      </c>
      <c r="N50" s="159"/>
      <c r="O50" s="152">
        <v>8.1089905187391906</v>
      </c>
      <c r="P50" s="152"/>
      <c r="Q50" s="152">
        <v>118.34918827014408</v>
      </c>
    </row>
    <row r="51" spans="1:17">
      <c r="A51" s="153" t="s">
        <v>309</v>
      </c>
      <c r="B51" s="153"/>
      <c r="C51" s="152" t="s">
        <v>296</v>
      </c>
      <c r="D51" s="152"/>
      <c r="E51" s="152">
        <v>16.275801076392959</v>
      </c>
      <c r="F51" s="159"/>
      <c r="G51" s="152">
        <v>13.064541093889524</v>
      </c>
      <c r="H51" s="152"/>
      <c r="I51" s="152">
        <v>28.029292563197576</v>
      </c>
      <c r="J51" s="159"/>
      <c r="K51" s="152">
        <v>33.310753362841112</v>
      </c>
      <c r="L51" s="152"/>
      <c r="M51" s="152">
        <v>17.830315192944045</v>
      </c>
      <c r="N51" s="159"/>
      <c r="O51" s="152">
        <v>6.1959504482029866</v>
      </c>
      <c r="P51" s="152"/>
      <c r="Q51" s="152">
        <v>114.7066537374682</v>
      </c>
    </row>
    <row r="52" spans="1:17" ht="6" customHeight="1">
      <c r="A52" s="153"/>
      <c r="B52" s="153"/>
      <c r="C52" s="152"/>
      <c r="D52" s="152"/>
      <c r="E52" s="152"/>
      <c r="F52" s="159"/>
      <c r="G52" s="152"/>
      <c r="H52" s="152"/>
      <c r="I52" s="152"/>
      <c r="J52" s="159"/>
      <c r="K52" s="152"/>
      <c r="L52" s="152"/>
      <c r="M52" s="152"/>
      <c r="N52" s="159"/>
      <c r="O52" s="152"/>
      <c r="P52" s="152"/>
      <c r="Q52" s="152"/>
    </row>
    <row r="53" spans="1:17">
      <c r="A53" s="153" t="s">
        <v>279</v>
      </c>
      <c r="B53" s="153"/>
      <c r="C53" s="152">
        <v>2.6143393393545953</v>
      </c>
      <c r="D53" s="152"/>
      <c r="E53" s="152">
        <v>13.617203274897594</v>
      </c>
      <c r="F53" s="159"/>
      <c r="G53" s="152">
        <v>3.6366710497339501</v>
      </c>
      <c r="H53" s="152"/>
      <c r="I53" s="152">
        <v>13.821663254958214</v>
      </c>
      <c r="J53" s="159"/>
      <c r="K53" s="152">
        <v>25.590249531577332</v>
      </c>
      <c r="L53" s="152"/>
      <c r="M53" s="152">
        <v>29.123987362427961</v>
      </c>
      <c r="N53" s="159"/>
      <c r="O53" s="152">
        <v>25.982841927589217</v>
      </c>
      <c r="P53" s="152"/>
      <c r="Q53" s="152">
        <v>114.38695574053887</v>
      </c>
    </row>
    <row r="54" spans="1:17">
      <c r="A54" s="153" t="s">
        <v>284</v>
      </c>
      <c r="B54" s="153"/>
      <c r="C54" s="152">
        <v>4.015019000000029</v>
      </c>
      <c r="D54" s="152"/>
      <c r="E54" s="152">
        <v>3.5337191437675921</v>
      </c>
      <c r="F54" s="159"/>
      <c r="G54" s="152">
        <v>27.103228072279279</v>
      </c>
      <c r="H54" s="152"/>
      <c r="I54" s="152">
        <v>8.7630247603770108</v>
      </c>
      <c r="J54" s="159"/>
      <c r="K54" s="152">
        <v>30.595704533987259</v>
      </c>
      <c r="L54" s="152"/>
      <c r="M54" s="152">
        <v>20.456988485780258</v>
      </c>
      <c r="N54" s="159"/>
      <c r="O54" s="152">
        <v>18.756214463178235</v>
      </c>
      <c r="P54" s="152"/>
      <c r="Q54" s="152">
        <v>113.22389845936966</v>
      </c>
    </row>
    <row r="55" spans="1:17">
      <c r="A55" s="153" t="s">
        <v>308</v>
      </c>
      <c r="B55" s="153"/>
      <c r="C55" s="152" t="s">
        <v>296</v>
      </c>
      <c r="D55" s="152"/>
      <c r="E55" s="152">
        <v>1.0954871341262953</v>
      </c>
      <c r="F55" s="159"/>
      <c r="G55" s="152">
        <v>12.950049430520972</v>
      </c>
      <c r="H55" s="152"/>
      <c r="I55" s="152">
        <v>7.6272436966721298</v>
      </c>
      <c r="J55" s="159"/>
      <c r="K55" s="152">
        <v>22.230379743026592</v>
      </c>
      <c r="L55" s="152"/>
      <c r="M55" s="152">
        <v>39.603612466813061</v>
      </c>
      <c r="N55" s="159"/>
      <c r="O55" s="152">
        <v>27.797971618685995</v>
      </c>
      <c r="P55" s="152"/>
      <c r="Q55" s="152">
        <v>111.78602918315917</v>
      </c>
    </row>
    <row r="56" spans="1:17">
      <c r="A56" s="153" t="s">
        <v>277</v>
      </c>
      <c r="B56" s="153"/>
      <c r="C56" s="152">
        <v>3.9457045029747158</v>
      </c>
      <c r="D56" s="152"/>
      <c r="E56" s="152">
        <v>22.019485320570624</v>
      </c>
      <c r="F56" s="159"/>
      <c r="G56" s="152">
        <v>9.3668979835130592</v>
      </c>
      <c r="H56" s="152"/>
      <c r="I56" s="152">
        <v>10.928457730283418</v>
      </c>
      <c r="J56" s="159"/>
      <c r="K56" s="152">
        <v>22.296860069853921</v>
      </c>
      <c r="L56" s="152"/>
      <c r="M56" s="152">
        <v>24.337964739182258</v>
      </c>
      <c r="N56" s="159"/>
      <c r="O56" s="152">
        <v>18.867800447698428</v>
      </c>
      <c r="P56" s="152"/>
      <c r="Q56" s="152">
        <v>111.76317079407642</v>
      </c>
    </row>
    <row r="57" spans="1:17">
      <c r="A57" s="153" t="s">
        <v>283</v>
      </c>
      <c r="B57" s="153"/>
      <c r="C57" s="152">
        <v>1.1145525693521745</v>
      </c>
      <c r="D57" s="152"/>
      <c r="E57" s="152">
        <v>3.0836087789958855</v>
      </c>
      <c r="F57" s="159"/>
      <c r="G57" s="152">
        <v>31.268392571610544</v>
      </c>
      <c r="H57" s="152"/>
      <c r="I57" s="152">
        <v>35.396810923330733</v>
      </c>
      <c r="J57" s="159"/>
      <c r="K57" s="152">
        <v>13.958337365690562</v>
      </c>
      <c r="L57" s="152"/>
      <c r="M57" s="152">
        <v>15.364818332293751</v>
      </c>
      <c r="N57" s="159"/>
      <c r="O57" s="152">
        <v>3.6020584020132453</v>
      </c>
      <c r="P57" s="152"/>
      <c r="Q57" s="152">
        <v>103.78857894328689</v>
      </c>
    </row>
    <row r="58" spans="1:17" ht="6" customHeight="1">
      <c r="A58" s="153"/>
      <c r="B58" s="153"/>
      <c r="C58" s="152"/>
      <c r="D58" s="152"/>
      <c r="E58" s="152"/>
      <c r="F58" s="159"/>
      <c r="G58" s="152"/>
      <c r="H58" s="152"/>
      <c r="I58" s="152"/>
      <c r="J58" s="159"/>
      <c r="K58" s="152"/>
      <c r="L58" s="152"/>
      <c r="M58" s="152"/>
      <c r="N58" s="159"/>
      <c r="O58" s="152"/>
      <c r="P58" s="152"/>
      <c r="Q58" s="152"/>
    </row>
    <row r="59" spans="1:17">
      <c r="A59" s="153" t="s">
        <v>273</v>
      </c>
      <c r="B59" s="153"/>
      <c r="C59" s="152">
        <v>2.5415040327188407</v>
      </c>
      <c r="D59" s="152"/>
      <c r="E59" s="152">
        <v>15.558350313074268</v>
      </c>
      <c r="F59" s="159"/>
      <c r="G59" s="152">
        <v>21.861372063625929</v>
      </c>
      <c r="H59" s="152"/>
      <c r="I59" s="152">
        <v>16.034403206836178</v>
      </c>
      <c r="J59" s="159"/>
      <c r="K59" s="152">
        <v>20.485300894161941</v>
      </c>
      <c r="L59" s="152"/>
      <c r="M59" s="152">
        <v>15.285117647966931</v>
      </c>
      <c r="N59" s="159"/>
      <c r="O59" s="152">
        <v>11.086050797154897</v>
      </c>
      <c r="P59" s="152"/>
      <c r="Q59" s="152">
        <v>102.85209895553898</v>
      </c>
    </row>
    <row r="60" spans="1:17">
      <c r="A60" s="153" t="s">
        <v>307</v>
      </c>
      <c r="B60" s="153"/>
      <c r="C60" s="152">
        <v>4.319598533137424</v>
      </c>
      <c r="D60" s="152"/>
      <c r="E60" s="152">
        <v>1.6195860772710791</v>
      </c>
      <c r="F60" s="159"/>
      <c r="G60" s="152">
        <v>24.614660179629013</v>
      </c>
      <c r="H60" s="152"/>
      <c r="I60" s="152">
        <v>38.41198379833007</v>
      </c>
      <c r="J60" s="159"/>
      <c r="K60" s="152">
        <v>14.54956011113129</v>
      </c>
      <c r="L60" s="152"/>
      <c r="M60" s="152">
        <v>8.6322061122630771</v>
      </c>
      <c r="N60" s="159"/>
      <c r="O60" s="152">
        <v>10.059853779398338</v>
      </c>
      <c r="P60" s="152"/>
      <c r="Q60" s="152">
        <v>102.20744859116029</v>
      </c>
    </row>
    <row r="61" spans="1:17">
      <c r="A61" s="153" t="s">
        <v>285</v>
      </c>
      <c r="B61" s="153"/>
      <c r="C61" s="152">
        <v>2.182641764041747</v>
      </c>
      <c r="D61" s="152"/>
      <c r="E61" s="152">
        <v>24.617307145388345</v>
      </c>
      <c r="F61" s="159"/>
      <c r="G61" s="152">
        <v>12.915975886775689</v>
      </c>
      <c r="H61" s="152"/>
      <c r="I61" s="152">
        <v>13.539730433427152</v>
      </c>
      <c r="J61" s="159"/>
      <c r="K61" s="152">
        <v>20.121743059278064</v>
      </c>
      <c r="L61" s="152"/>
      <c r="M61" s="152">
        <v>12.927607094119715</v>
      </c>
      <c r="N61" s="159"/>
      <c r="O61" s="152">
        <v>11.669285302827218</v>
      </c>
      <c r="P61" s="152"/>
      <c r="Q61" s="152">
        <v>97.974290685857923</v>
      </c>
    </row>
    <row r="62" spans="1:17">
      <c r="A62" s="153" t="s">
        <v>294</v>
      </c>
      <c r="B62" s="153"/>
      <c r="C62" s="152">
        <v>2.3243996309556132</v>
      </c>
      <c r="D62" s="152"/>
      <c r="E62" s="152">
        <v>24.132259146495976</v>
      </c>
      <c r="F62" s="159"/>
      <c r="G62" s="152">
        <v>14.785482932684713</v>
      </c>
      <c r="H62" s="152"/>
      <c r="I62" s="152">
        <v>10.004901854019799</v>
      </c>
      <c r="J62" s="159"/>
      <c r="K62" s="152">
        <v>13.850901811054326</v>
      </c>
      <c r="L62" s="152"/>
      <c r="M62" s="152">
        <v>13.620243287899527</v>
      </c>
      <c r="N62" s="159"/>
      <c r="O62" s="152">
        <v>3.3020904838150864</v>
      </c>
      <c r="P62" s="152"/>
      <c r="Q62" s="152">
        <v>82.020279146925049</v>
      </c>
    </row>
    <row r="63" spans="1:17">
      <c r="A63" s="153" t="s">
        <v>295</v>
      </c>
      <c r="B63" s="153"/>
      <c r="C63" s="152">
        <v>2.9270486593498659</v>
      </c>
      <c r="D63" s="152"/>
      <c r="E63" s="152">
        <v>4.3448487531300737</v>
      </c>
      <c r="F63" s="159"/>
      <c r="G63" s="152">
        <v>10.960458478717188</v>
      </c>
      <c r="H63" s="152"/>
      <c r="I63" s="152">
        <v>27.097365943031342</v>
      </c>
      <c r="J63" s="159"/>
      <c r="K63" s="152">
        <v>22.705064588808565</v>
      </c>
      <c r="L63" s="152"/>
      <c r="M63" s="152">
        <v>7.8432837713665799</v>
      </c>
      <c r="N63" s="159"/>
      <c r="O63" s="152">
        <v>3.5558087027054017</v>
      </c>
      <c r="P63" s="152"/>
      <c r="Q63" s="152">
        <v>79.433878897109025</v>
      </c>
    </row>
    <row r="64" spans="1:17" ht="6" customHeight="1">
      <c r="A64" s="153"/>
      <c r="B64" s="153"/>
      <c r="C64" s="152"/>
      <c r="D64" s="152"/>
      <c r="E64" s="152"/>
      <c r="F64" s="159"/>
      <c r="G64" s="152"/>
      <c r="H64" s="152"/>
      <c r="I64" s="152"/>
      <c r="J64" s="159"/>
      <c r="K64" s="152"/>
      <c r="L64" s="152"/>
      <c r="M64" s="152"/>
      <c r="N64" s="159"/>
      <c r="O64" s="152"/>
      <c r="P64" s="152"/>
      <c r="Q64" s="152"/>
    </row>
    <row r="65" spans="1:17">
      <c r="A65" s="153" t="s">
        <v>310</v>
      </c>
      <c r="B65" s="153"/>
      <c r="C65" s="152">
        <v>1.3451079388961398</v>
      </c>
      <c r="D65" s="152"/>
      <c r="E65" s="152">
        <v>6.8198691789704764</v>
      </c>
      <c r="F65" s="159"/>
      <c r="G65" s="152">
        <v>9.8988939307537915</v>
      </c>
      <c r="H65" s="152"/>
      <c r="I65" s="152">
        <v>10.830977866663634</v>
      </c>
      <c r="J65" s="159"/>
      <c r="K65" s="152">
        <v>29.898695787590107</v>
      </c>
      <c r="L65" s="152"/>
      <c r="M65" s="152">
        <v>10.239611757756839</v>
      </c>
      <c r="N65" s="159"/>
      <c r="O65" s="152">
        <v>9.798973534066727</v>
      </c>
      <c r="P65" s="152"/>
      <c r="Q65" s="152">
        <v>78.832129994697709</v>
      </c>
    </row>
    <row r="66" spans="1:17">
      <c r="A66" s="153" t="s">
        <v>305</v>
      </c>
      <c r="B66" s="153"/>
      <c r="C66" s="152" t="s">
        <v>296</v>
      </c>
      <c r="D66" s="152"/>
      <c r="E66" s="152">
        <v>8.2764732632668281</v>
      </c>
      <c r="F66" s="159"/>
      <c r="G66" s="152">
        <v>20.402172141483572</v>
      </c>
      <c r="H66" s="152"/>
      <c r="I66" s="152">
        <v>37.161829331789562</v>
      </c>
      <c r="J66" s="159"/>
      <c r="K66" s="152">
        <v>6.0868451478115571</v>
      </c>
      <c r="L66" s="152"/>
      <c r="M66" s="152">
        <v>1.2683270000000091</v>
      </c>
      <c r="N66" s="159"/>
      <c r="O66" s="152">
        <v>5.6086899249766917</v>
      </c>
      <c r="P66" s="152"/>
      <c r="Q66" s="152">
        <v>78.80433680932822</v>
      </c>
    </row>
    <row r="67" spans="1:17">
      <c r="A67" s="153" t="s">
        <v>282</v>
      </c>
      <c r="B67" s="153"/>
      <c r="C67" s="152">
        <v>0.80422799999999817</v>
      </c>
      <c r="D67" s="152"/>
      <c r="E67" s="152">
        <v>4.748708441668902</v>
      </c>
      <c r="F67" s="159"/>
      <c r="G67" s="152">
        <v>15.422947986532362</v>
      </c>
      <c r="H67" s="152"/>
      <c r="I67" s="152">
        <v>25.500399257604538</v>
      </c>
      <c r="J67" s="159"/>
      <c r="K67" s="152">
        <v>6.3523353812346288</v>
      </c>
      <c r="L67" s="152"/>
      <c r="M67" s="152">
        <v>17.831919542570727</v>
      </c>
      <c r="N67" s="159"/>
      <c r="O67" s="152">
        <v>7.978188036341062</v>
      </c>
      <c r="P67" s="152"/>
      <c r="Q67" s="152">
        <v>78.638726645952218</v>
      </c>
    </row>
    <row r="68" spans="1:17">
      <c r="A68" s="153" t="s">
        <v>311</v>
      </c>
      <c r="B68" s="153"/>
      <c r="C68" s="152" t="s">
        <v>296</v>
      </c>
      <c r="D68" s="152"/>
      <c r="E68" s="152">
        <v>5.8857139245452448</v>
      </c>
      <c r="F68" s="159"/>
      <c r="G68" s="152">
        <v>21.589971020891593</v>
      </c>
      <c r="H68" s="152"/>
      <c r="I68" s="152">
        <v>8.3706817225934973</v>
      </c>
      <c r="J68" s="159"/>
      <c r="K68" s="152">
        <v>17.607683714674046</v>
      </c>
      <c r="L68" s="152"/>
      <c r="M68" s="152">
        <v>10.820126563107799</v>
      </c>
      <c r="N68" s="159"/>
      <c r="O68" s="152">
        <v>9.2913664304106067</v>
      </c>
      <c r="P68" s="152"/>
      <c r="Q68" s="152">
        <v>73.565543376222777</v>
      </c>
    </row>
    <row r="69" spans="1:17">
      <c r="A69" s="153" t="s">
        <v>306</v>
      </c>
      <c r="B69" s="154"/>
      <c r="C69" s="152">
        <v>2.5073142393954835</v>
      </c>
      <c r="D69" s="152"/>
      <c r="E69" s="152">
        <v>2.8758848153344232</v>
      </c>
      <c r="F69" s="159"/>
      <c r="G69" s="152">
        <v>5.8090890276021039</v>
      </c>
      <c r="H69" s="152"/>
      <c r="I69" s="152">
        <v>12.913245388270859</v>
      </c>
      <c r="J69" s="159"/>
      <c r="K69" s="152">
        <v>12.787689861791909</v>
      </c>
      <c r="L69" s="152"/>
      <c r="M69" s="152">
        <v>19.169125852225342</v>
      </c>
      <c r="N69" s="159"/>
      <c r="O69" s="152">
        <v>16.422585836009588</v>
      </c>
      <c r="P69" s="152"/>
      <c r="Q69" s="152">
        <v>72.484935020629706</v>
      </c>
    </row>
    <row r="70" spans="1:17">
      <c r="A70" s="147"/>
      <c r="B70" s="147"/>
      <c r="C70" s="148"/>
      <c r="D70" s="148"/>
      <c r="E70" s="148"/>
      <c r="F70" s="147"/>
      <c r="G70" s="148"/>
      <c r="H70" s="148"/>
      <c r="I70" s="148"/>
      <c r="J70" s="147"/>
      <c r="K70" s="148"/>
      <c r="L70" s="148"/>
      <c r="M70" s="148"/>
      <c r="N70" s="147"/>
      <c r="O70" s="148"/>
      <c r="P70" s="148"/>
      <c r="Q70" s="148"/>
    </row>
    <row r="71" spans="1:17" ht="15" customHeight="1">
      <c r="A71" s="199" t="s">
        <v>390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</row>
  </sheetData>
  <mergeCells count="1">
    <mergeCell ref="A71:P71"/>
  </mergeCells>
  <pageMargins left="0.7" right="0.7" top="0.75" bottom="0.75" header="0.3" footer="0.3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72"/>
  <sheetViews>
    <sheetView workbookViewId="0"/>
  </sheetViews>
  <sheetFormatPr defaultRowHeight="15"/>
  <cols>
    <col min="1" max="1" width="12.42578125" customWidth="1"/>
    <col min="2" max="3" width="10.42578125" customWidth="1"/>
    <col min="4" max="4" width="2.28515625" customWidth="1"/>
    <col min="5" max="5" width="10.42578125" customWidth="1"/>
    <col min="6" max="6" width="2.28515625" customWidth="1"/>
    <col min="7" max="7" width="10.42578125" customWidth="1"/>
    <col min="8" max="8" width="2.28515625" customWidth="1"/>
    <col min="9" max="9" width="10.42578125" customWidth="1"/>
    <col min="10" max="10" width="2.28515625" customWidth="1"/>
    <col min="11" max="11" width="10.42578125" customWidth="1"/>
    <col min="12" max="12" width="2.28515625" customWidth="1"/>
    <col min="13" max="13" width="12.85546875" bestFit="1" customWidth="1"/>
    <col min="14" max="14" width="2.28515625" customWidth="1"/>
  </cols>
  <sheetData>
    <row r="1" spans="1:14" s="3" customFormat="1" ht="30">
      <c r="A1" s="1">
        <v>4.16</v>
      </c>
      <c r="B1" s="2" t="s">
        <v>290</v>
      </c>
      <c r="D1" s="4"/>
      <c r="E1" s="4"/>
      <c r="F1" s="4"/>
      <c r="G1" s="4"/>
      <c r="H1" s="5"/>
      <c r="I1" s="6"/>
      <c r="K1" s="7"/>
      <c r="L1" s="8"/>
      <c r="M1" s="8"/>
    </row>
    <row r="2" spans="1:14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>
      <c r="A4" s="59"/>
      <c r="B4" s="59"/>
      <c r="C4" s="91"/>
      <c r="D4" s="91"/>
      <c r="E4" s="136" t="s">
        <v>145</v>
      </c>
      <c r="F4" s="91"/>
      <c r="G4" s="91"/>
      <c r="H4" s="68"/>
      <c r="I4" s="68" t="s">
        <v>146</v>
      </c>
      <c r="J4" s="68"/>
      <c r="K4" s="68"/>
      <c r="L4" s="59"/>
      <c r="M4" s="66"/>
    </row>
    <row r="5" spans="1:14">
      <c r="A5" s="59"/>
      <c r="B5" s="59"/>
      <c r="C5" s="91"/>
      <c r="D5" s="91"/>
      <c r="E5" s="137" t="s">
        <v>147</v>
      </c>
      <c r="F5" s="91"/>
      <c r="G5" s="91"/>
      <c r="H5" s="68"/>
      <c r="I5" s="68" t="s">
        <v>148</v>
      </c>
      <c r="J5" s="68"/>
      <c r="K5" s="68"/>
      <c r="L5" s="59"/>
      <c r="M5" s="66"/>
    </row>
    <row r="6" spans="1:14">
      <c r="A6" s="78"/>
      <c r="B6" s="78"/>
      <c r="C6" s="138" t="s">
        <v>9</v>
      </c>
      <c r="D6" s="139"/>
      <c r="E6" s="136" t="s">
        <v>149</v>
      </c>
      <c r="F6" s="139"/>
      <c r="G6" s="138" t="s">
        <v>11</v>
      </c>
      <c r="H6" s="139"/>
      <c r="I6" s="139" t="s">
        <v>150</v>
      </c>
      <c r="J6" s="139"/>
      <c r="K6" s="139" t="s">
        <v>106</v>
      </c>
      <c r="L6" s="66"/>
      <c r="M6" s="110" t="s">
        <v>151</v>
      </c>
    </row>
    <row r="7" spans="1:14" ht="7.5" customHeight="1">
      <c r="A7" s="59"/>
      <c r="B7" s="59"/>
      <c r="C7" s="60"/>
      <c r="D7" s="66"/>
      <c r="E7" s="65"/>
      <c r="F7" s="66"/>
      <c r="G7" s="60"/>
      <c r="H7" s="66"/>
      <c r="I7" s="60"/>
      <c r="J7" s="66"/>
      <c r="K7" s="60"/>
      <c r="L7" s="66"/>
      <c r="M7" s="60"/>
    </row>
    <row r="8" spans="1:14" ht="7.5" customHeight="1">
      <c r="A8" s="59"/>
      <c r="B8" s="59"/>
      <c r="C8" s="57"/>
      <c r="D8" s="66"/>
      <c r="E8" s="64"/>
      <c r="F8" s="57"/>
      <c r="G8" s="57"/>
      <c r="H8" s="90"/>
      <c r="I8" s="90"/>
      <c r="J8" s="90"/>
      <c r="K8" s="90"/>
      <c r="L8" s="90"/>
      <c r="M8" s="57"/>
    </row>
    <row r="9" spans="1:14">
      <c r="A9" s="59"/>
      <c r="B9" s="59"/>
      <c r="C9" s="68" t="s">
        <v>152</v>
      </c>
      <c r="D9" s="68"/>
      <c r="E9" s="69" t="s">
        <v>152</v>
      </c>
      <c r="F9" s="68"/>
      <c r="G9" s="68" t="s">
        <v>152</v>
      </c>
      <c r="H9" s="68"/>
      <c r="I9" s="68" t="s">
        <v>152</v>
      </c>
      <c r="J9" s="68"/>
      <c r="K9" s="68" t="s">
        <v>152</v>
      </c>
      <c r="L9" s="91"/>
      <c r="M9" s="68" t="s">
        <v>152</v>
      </c>
    </row>
    <row r="10" spans="1:14">
      <c r="A10" s="59"/>
      <c r="B10" s="59"/>
      <c r="C10" s="68" t="s">
        <v>6</v>
      </c>
      <c r="D10" s="68"/>
      <c r="E10" s="69" t="s">
        <v>6</v>
      </c>
      <c r="F10" s="68"/>
      <c r="G10" s="68" t="s">
        <v>6</v>
      </c>
      <c r="H10" s="68"/>
      <c r="I10" s="68" t="s">
        <v>6</v>
      </c>
      <c r="J10" s="68"/>
      <c r="K10" s="68" t="s">
        <v>6</v>
      </c>
      <c r="L10" s="68"/>
      <c r="M10" s="68" t="s">
        <v>6</v>
      </c>
    </row>
    <row r="11" spans="1:14" ht="7.5" customHeight="1">
      <c r="A11" s="60"/>
      <c r="B11" s="60"/>
      <c r="C11" s="60"/>
      <c r="D11" s="60"/>
      <c r="E11" s="65"/>
      <c r="F11" s="60"/>
      <c r="G11" s="60"/>
      <c r="H11" s="60"/>
      <c r="I11" s="60"/>
      <c r="J11" s="60"/>
      <c r="K11" s="60"/>
      <c r="L11" s="91"/>
      <c r="M11" s="60"/>
    </row>
    <row r="12" spans="1:14" ht="7.5" customHeight="1">
      <c r="A12" s="59"/>
      <c r="B12" s="59"/>
      <c r="C12" s="68"/>
      <c r="D12" s="91"/>
      <c r="E12" s="69"/>
      <c r="F12" s="68"/>
      <c r="G12" s="68"/>
      <c r="H12" s="91"/>
      <c r="I12" s="91"/>
      <c r="J12" s="91"/>
      <c r="K12" s="91"/>
      <c r="L12" s="91"/>
      <c r="M12" s="68"/>
    </row>
    <row r="13" spans="1:14">
      <c r="A13" s="153" t="s">
        <v>25</v>
      </c>
      <c r="B13" s="153"/>
      <c r="C13" s="152">
        <v>11141.5952</v>
      </c>
      <c r="D13" s="152"/>
      <c r="E13" s="152">
        <v>1538.0839000000001</v>
      </c>
      <c r="F13" s="159"/>
      <c r="G13" s="152">
        <v>3984.1320999999998</v>
      </c>
      <c r="H13" s="152"/>
      <c r="I13" s="152">
        <v>5242.4175999999998</v>
      </c>
      <c r="J13" s="159"/>
      <c r="K13" s="152">
        <v>1345.3204000000001</v>
      </c>
      <c r="L13" s="152"/>
      <c r="M13" s="152">
        <v>21713.465199999999</v>
      </c>
    </row>
    <row r="14" spans="1:14">
      <c r="A14" s="153" t="s">
        <v>250</v>
      </c>
      <c r="B14" s="153"/>
      <c r="C14" s="152">
        <v>1591.6967</v>
      </c>
      <c r="D14" s="152"/>
      <c r="E14" s="152">
        <v>384.26490000000001</v>
      </c>
      <c r="F14" s="159"/>
      <c r="G14" s="152">
        <v>183.2894</v>
      </c>
      <c r="H14" s="152"/>
      <c r="I14" s="152">
        <v>357.39019999999999</v>
      </c>
      <c r="J14" s="159"/>
      <c r="K14" s="152">
        <v>73.974900000000005</v>
      </c>
      <c r="L14" s="152"/>
      <c r="M14" s="152">
        <v>2206.3512999999998</v>
      </c>
    </row>
    <row r="15" spans="1:14">
      <c r="A15" s="153" t="s">
        <v>114</v>
      </c>
      <c r="B15" s="153"/>
      <c r="C15" s="152">
        <v>563.61559999999997</v>
      </c>
      <c r="D15" s="152"/>
      <c r="E15" s="152">
        <v>80.714500000000001</v>
      </c>
      <c r="F15" s="159"/>
      <c r="G15" s="152">
        <v>432.4452</v>
      </c>
      <c r="H15" s="152"/>
      <c r="I15" s="152">
        <v>453.51589999999999</v>
      </c>
      <c r="J15" s="159"/>
      <c r="K15" s="152">
        <v>211.715</v>
      </c>
      <c r="L15" s="152"/>
      <c r="M15" s="152">
        <v>1661.2916</v>
      </c>
    </row>
    <row r="16" spans="1:14">
      <c r="A16" s="153" t="s">
        <v>251</v>
      </c>
      <c r="B16" s="153"/>
      <c r="C16" s="152">
        <v>214.50640000000001</v>
      </c>
      <c r="D16" s="152"/>
      <c r="E16" s="152">
        <v>29.9331</v>
      </c>
      <c r="F16" s="159"/>
      <c r="G16" s="152">
        <v>530.87080000000003</v>
      </c>
      <c r="H16" s="152"/>
      <c r="I16" s="152">
        <v>314.89319999999998</v>
      </c>
      <c r="J16" s="159"/>
      <c r="K16" s="152">
        <v>51.234499999999997</v>
      </c>
      <c r="L16" s="152"/>
      <c r="M16" s="152">
        <v>1111.5047999999999</v>
      </c>
    </row>
    <row r="17" spans="1:13">
      <c r="A17" s="153" t="s">
        <v>253</v>
      </c>
      <c r="B17" s="153"/>
      <c r="C17" s="152">
        <v>381.75080000000003</v>
      </c>
      <c r="D17" s="152"/>
      <c r="E17" s="152">
        <v>63.068199999999997</v>
      </c>
      <c r="F17" s="159"/>
      <c r="G17" s="152">
        <v>133.88759999999999</v>
      </c>
      <c r="H17" s="152"/>
      <c r="I17" s="152">
        <v>204.2321</v>
      </c>
      <c r="J17" s="159"/>
      <c r="K17" s="152">
        <v>124.6857</v>
      </c>
      <c r="L17" s="152"/>
      <c r="M17" s="152">
        <v>844.55619999999999</v>
      </c>
    </row>
    <row r="18" spans="1:13" ht="6" customHeight="1">
      <c r="A18" s="153"/>
      <c r="B18" s="153"/>
      <c r="C18" s="152"/>
      <c r="D18" s="152"/>
      <c r="E18" s="152"/>
      <c r="F18" s="159"/>
      <c r="G18" s="152"/>
      <c r="H18" s="152"/>
      <c r="I18" s="152"/>
      <c r="J18" s="159"/>
      <c r="K18" s="152"/>
      <c r="L18" s="152"/>
      <c r="M18" s="152"/>
    </row>
    <row r="19" spans="1:13">
      <c r="A19" s="153" t="s">
        <v>252</v>
      </c>
      <c r="B19" s="153"/>
      <c r="C19" s="152">
        <v>404.09989999999999</v>
      </c>
      <c r="D19" s="152"/>
      <c r="E19" s="152">
        <v>96.606899999999996</v>
      </c>
      <c r="F19" s="159"/>
      <c r="G19" s="152">
        <v>98.787400000000005</v>
      </c>
      <c r="H19" s="152"/>
      <c r="I19" s="152">
        <v>238.1122</v>
      </c>
      <c r="J19" s="159"/>
      <c r="K19" s="152">
        <v>30.219799999999999</v>
      </c>
      <c r="L19" s="152"/>
      <c r="M19" s="152">
        <v>771.21929999999998</v>
      </c>
    </row>
    <row r="20" spans="1:13">
      <c r="A20" s="153" t="s">
        <v>256</v>
      </c>
      <c r="B20" s="153"/>
      <c r="C20" s="152">
        <v>327.65219999999999</v>
      </c>
      <c r="D20" s="152"/>
      <c r="E20" s="152">
        <v>74.643199999999993</v>
      </c>
      <c r="F20" s="159"/>
      <c r="G20" s="152">
        <v>58.926600000000001</v>
      </c>
      <c r="H20" s="152"/>
      <c r="I20" s="152">
        <v>227.65289999999999</v>
      </c>
      <c r="J20" s="159"/>
      <c r="K20" s="152">
        <v>33.141599999999997</v>
      </c>
      <c r="L20" s="152"/>
      <c r="M20" s="152">
        <v>647.37329999999997</v>
      </c>
    </row>
    <row r="21" spans="1:13">
      <c r="A21" s="153" t="s">
        <v>255</v>
      </c>
      <c r="B21" s="153"/>
      <c r="C21" s="152">
        <v>227.9622</v>
      </c>
      <c r="D21" s="152"/>
      <c r="E21" s="152">
        <v>38.558300000000003</v>
      </c>
      <c r="F21" s="159"/>
      <c r="G21" s="152">
        <v>137.54759999999999</v>
      </c>
      <c r="H21" s="152"/>
      <c r="I21" s="152">
        <v>230.26310000000001</v>
      </c>
      <c r="J21" s="159"/>
      <c r="K21" s="152">
        <v>40.095599999999997</v>
      </c>
      <c r="L21" s="152"/>
      <c r="M21" s="152">
        <v>635.86850000000004</v>
      </c>
    </row>
    <row r="22" spans="1:13">
      <c r="A22" s="153" t="s">
        <v>254</v>
      </c>
      <c r="B22" s="153"/>
      <c r="C22" s="152">
        <v>241.0926</v>
      </c>
      <c r="D22" s="152"/>
      <c r="E22" s="152">
        <v>50.887500000000003</v>
      </c>
      <c r="F22" s="159"/>
      <c r="G22" s="152">
        <v>123.89230000000001</v>
      </c>
      <c r="H22" s="152"/>
      <c r="I22" s="152">
        <v>145.39750000000001</v>
      </c>
      <c r="J22" s="159"/>
      <c r="K22" s="152">
        <v>70.639799999999994</v>
      </c>
      <c r="L22" s="152"/>
      <c r="M22" s="152">
        <v>581.02210000000002</v>
      </c>
    </row>
    <row r="23" spans="1:13">
      <c r="A23" s="153" t="s">
        <v>257</v>
      </c>
      <c r="B23" s="153"/>
      <c r="C23" s="152">
        <v>187.3665</v>
      </c>
      <c r="D23" s="152"/>
      <c r="E23" s="152">
        <v>26.440100000000001</v>
      </c>
      <c r="F23" s="159"/>
      <c r="G23" s="152">
        <v>73.507900000000006</v>
      </c>
      <c r="H23" s="152"/>
      <c r="I23" s="152">
        <v>140.0067</v>
      </c>
      <c r="J23" s="159"/>
      <c r="K23" s="152">
        <v>60.687399999999997</v>
      </c>
      <c r="L23" s="152"/>
      <c r="M23" s="152">
        <v>461.5684</v>
      </c>
    </row>
    <row r="24" spans="1:13" ht="6" customHeight="1">
      <c r="A24" s="153"/>
      <c r="B24" s="153"/>
      <c r="C24" s="152"/>
      <c r="D24" s="152"/>
      <c r="E24" s="152"/>
      <c r="F24" s="159"/>
      <c r="G24" s="152"/>
      <c r="H24" s="152"/>
      <c r="I24" s="152"/>
      <c r="J24" s="159"/>
      <c r="K24" s="152"/>
      <c r="L24" s="152"/>
      <c r="M24" s="152"/>
    </row>
    <row r="25" spans="1:13">
      <c r="A25" s="153" t="s">
        <v>258</v>
      </c>
      <c r="B25" s="153"/>
      <c r="C25" s="152">
        <v>240.05189999999999</v>
      </c>
      <c r="D25" s="152"/>
      <c r="E25" s="152">
        <v>52.070300000000003</v>
      </c>
      <c r="F25" s="159"/>
      <c r="G25" s="152">
        <v>23.688700000000001</v>
      </c>
      <c r="H25" s="152"/>
      <c r="I25" s="152">
        <v>107.9083</v>
      </c>
      <c r="J25" s="159"/>
      <c r="K25" s="152">
        <v>29.804500000000001</v>
      </c>
      <c r="L25" s="152"/>
      <c r="M25" s="152">
        <v>401.45350000000002</v>
      </c>
    </row>
    <row r="26" spans="1:13">
      <c r="A26" s="153" t="s">
        <v>222</v>
      </c>
      <c r="B26" s="153"/>
      <c r="C26" s="152">
        <v>181.00649999999999</v>
      </c>
      <c r="D26" s="152"/>
      <c r="E26" s="152">
        <v>46.053199999999997</v>
      </c>
      <c r="F26" s="159"/>
      <c r="G26" s="152">
        <v>66.453500000000005</v>
      </c>
      <c r="H26" s="152"/>
      <c r="I26" s="152">
        <v>117.0314</v>
      </c>
      <c r="J26" s="159"/>
      <c r="K26" s="152">
        <v>17.406300000000002</v>
      </c>
      <c r="L26" s="152"/>
      <c r="M26" s="152">
        <v>381.89780000000002</v>
      </c>
    </row>
    <row r="27" spans="1:13">
      <c r="A27" s="153" t="s">
        <v>260</v>
      </c>
      <c r="B27" s="153"/>
      <c r="C27" s="152">
        <v>94.783900000000003</v>
      </c>
      <c r="D27" s="152"/>
      <c r="E27" s="152">
        <v>32.125700000000002</v>
      </c>
      <c r="F27" s="159"/>
      <c r="G27" s="152">
        <v>107.0442</v>
      </c>
      <c r="H27" s="152"/>
      <c r="I27" s="152">
        <v>109.8308</v>
      </c>
      <c r="J27" s="159"/>
      <c r="K27" s="152">
        <v>26.1538</v>
      </c>
      <c r="L27" s="152"/>
      <c r="M27" s="152">
        <v>337.81259999999997</v>
      </c>
    </row>
    <row r="28" spans="1:13">
      <c r="A28" s="153" t="s">
        <v>263</v>
      </c>
      <c r="B28" s="153"/>
      <c r="C28" s="152">
        <v>187.23609999999999</v>
      </c>
      <c r="D28" s="152"/>
      <c r="E28" s="152">
        <v>37.003500000000003</v>
      </c>
      <c r="F28" s="159"/>
      <c r="G28" s="152">
        <v>18.960599999999999</v>
      </c>
      <c r="H28" s="152"/>
      <c r="I28" s="152">
        <v>77.145600000000002</v>
      </c>
      <c r="J28" s="159"/>
      <c r="K28" s="152">
        <v>13.9978</v>
      </c>
      <c r="L28" s="152"/>
      <c r="M28" s="152">
        <v>297.34010000000001</v>
      </c>
    </row>
    <row r="29" spans="1:13">
      <c r="A29" s="153" t="s">
        <v>261</v>
      </c>
      <c r="B29" s="153"/>
      <c r="C29" s="152">
        <v>96.038499999999999</v>
      </c>
      <c r="D29" s="152"/>
      <c r="E29" s="152">
        <v>8.5076999999999998</v>
      </c>
      <c r="F29" s="159"/>
      <c r="G29" s="152">
        <v>50.271700000000003</v>
      </c>
      <c r="H29" s="152"/>
      <c r="I29" s="152">
        <v>107.76990000000001</v>
      </c>
      <c r="J29" s="159"/>
      <c r="K29" s="152">
        <v>27.7029</v>
      </c>
      <c r="L29" s="152"/>
      <c r="M29" s="152">
        <v>281.78300000000002</v>
      </c>
    </row>
    <row r="30" spans="1:13" ht="6" customHeight="1">
      <c r="A30" s="153"/>
      <c r="B30" s="153"/>
      <c r="C30" s="152"/>
      <c r="D30" s="152"/>
      <c r="E30" s="152"/>
      <c r="F30" s="159"/>
      <c r="G30" s="152"/>
      <c r="H30" s="152"/>
      <c r="I30" s="152"/>
      <c r="J30" s="159"/>
      <c r="K30" s="152"/>
      <c r="L30" s="152"/>
      <c r="M30" s="152"/>
    </row>
    <row r="31" spans="1:13">
      <c r="A31" s="153" t="s">
        <v>259</v>
      </c>
      <c r="B31" s="153"/>
      <c r="C31" s="152">
        <v>247.9211</v>
      </c>
      <c r="D31" s="152"/>
      <c r="E31" s="152">
        <v>55.257199999999997</v>
      </c>
      <c r="F31" s="159"/>
      <c r="G31" s="152">
        <v>6.8532999999999999</v>
      </c>
      <c r="H31" s="152"/>
      <c r="I31" s="152">
        <v>15.7681</v>
      </c>
      <c r="J31" s="159"/>
      <c r="K31" s="152">
        <v>4.5993000000000004</v>
      </c>
      <c r="L31" s="152"/>
      <c r="M31" s="152">
        <v>275.14179999999999</v>
      </c>
    </row>
    <row r="32" spans="1:13">
      <c r="A32" s="153" t="s">
        <v>280</v>
      </c>
      <c r="B32" s="153"/>
      <c r="C32" s="152">
        <v>151.8278</v>
      </c>
      <c r="D32" s="152"/>
      <c r="E32" s="152">
        <v>26.071100000000001</v>
      </c>
      <c r="F32" s="159"/>
      <c r="G32" s="152">
        <v>61.292499999999997</v>
      </c>
      <c r="H32" s="152"/>
      <c r="I32" s="152">
        <v>46.381399999999999</v>
      </c>
      <c r="J32" s="159"/>
      <c r="K32" s="152">
        <v>11.2219</v>
      </c>
      <c r="L32" s="152"/>
      <c r="M32" s="152">
        <v>270.7235</v>
      </c>
    </row>
    <row r="33" spans="1:13">
      <c r="A33" s="153" t="s">
        <v>266</v>
      </c>
      <c r="B33" s="153"/>
      <c r="C33" s="152">
        <v>57.568199999999997</v>
      </c>
      <c r="D33" s="152"/>
      <c r="E33" s="152">
        <v>9.5909999999999993</v>
      </c>
      <c r="F33" s="159"/>
      <c r="G33" s="152">
        <v>73.209400000000002</v>
      </c>
      <c r="H33" s="152"/>
      <c r="I33" s="152">
        <v>102.1588</v>
      </c>
      <c r="J33" s="159"/>
      <c r="K33" s="152">
        <v>12.4932</v>
      </c>
      <c r="L33" s="152"/>
      <c r="M33" s="152">
        <v>245.42949999999999</v>
      </c>
    </row>
    <row r="34" spans="1:13">
      <c r="A34" s="153" t="s">
        <v>271</v>
      </c>
      <c r="B34" s="153"/>
      <c r="C34" s="152">
        <v>50.1843</v>
      </c>
      <c r="D34" s="152"/>
      <c r="E34" s="152">
        <v>3.9699</v>
      </c>
      <c r="F34" s="159"/>
      <c r="G34" s="152">
        <v>73.059299999999993</v>
      </c>
      <c r="H34" s="152"/>
      <c r="I34" s="152">
        <v>105.3296</v>
      </c>
      <c r="J34" s="159"/>
      <c r="K34" s="152">
        <v>16.672000000000001</v>
      </c>
      <c r="L34" s="152"/>
      <c r="M34" s="152">
        <v>245.24520000000001</v>
      </c>
    </row>
    <row r="35" spans="1:13">
      <c r="A35" s="153" t="s">
        <v>264</v>
      </c>
      <c r="B35" s="153"/>
      <c r="C35" s="152">
        <v>34.458500000000001</v>
      </c>
      <c r="D35" s="152"/>
      <c r="E35" s="152">
        <v>0.47920000000000001</v>
      </c>
      <c r="F35" s="159"/>
      <c r="G35" s="152">
        <v>93.377499999999998</v>
      </c>
      <c r="H35" s="152"/>
      <c r="I35" s="152">
        <v>100.6674</v>
      </c>
      <c r="J35" s="159"/>
      <c r="K35" s="152">
        <v>8.0679999999999996</v>
      </c>
      <c r="L35" s="152"/>
      <c r="M35" s="152">
        <v>236.57140000000001</v>
      </c>
    </row>
    <row r="36" spans="1:13" ht="6" customHeight="1">
      <c r="A36" s="153"/>
      <c r="B36" s="153"/>
      <c r="C36" s="152"/>
      <c r="D36" s="152"/>
      <c r="E36" s="152"/>
      <c r="F36" s="159"/>
      <c r="G36" s="152"/>
      <c r="H36" s="152"/>
      <c r="I36" s="152"/>
      <c r="J36" s="159"/>
      <c r="K36" s="152"/>
      <c r="L36" s="152"/>
      <c r="M36" s="152"/>
    </row>
    <row r="37" spans="1:13">
      <c r="A37" s="153" t="s">
        <v>262</v>
      </c>
      <c r="B37" s="153"/>
      <c r="C37" s="152">
        <v>58.239800000000002</v>
      </c>
      <c r="D37" s="152"/>
      <c r="E37" s="152">
        <v>8.0594999999999999</v>
      </c>
      <c r="F37" s="159"/>
      <c r="G37" s="152">
        <v>78.382499999999993</v>
      </c>
      <c r="H37" s="152"/>
      <c r="I37" s="152">
        <v>76.757199999999997</v>
      </c>
      <c r="J37" s="159"/>
      <c r="K37" s="152">
        <v>22.153500000000001</v>
      </c>
      <c r="L37" s="152"/>
      <c r="M37" s="152">
        <v>235.53309999999999</v>
      </c>
    </row>
    <row r="38" spans="1:13">
      <c r="A38" s="153" t="s">
        <v>268</v>
      </c>
      <c r="B38" s="153"/>
      <c r="C38" s="152">
        <v>95.462199999999996</v>
      </c>
      <c r="D38" s="152"/>
      <c r="E38" s="152">
        <v>17.738199999999999</v>
      </c>
      <c r="F38" s="159"/>
      <c r="G38" s="152">
        <v>63.106499999999997</v>
      </c>
      <c r="H38" s="152"/>
      <c r="I38" s="152">
        <v>70.418499999999995</v>
      </c>
      <c r="J38" s="159"/>
      <c r="K38" s="152">
        <v>5.0537000000000001</v>
      </c>
      <c r="L38" s="152"/>
      <c r="M38" s="152">
        <v>234.04079999999999</v>
      </c>
    </row>
    <row r="39" spans="1:13">
      <c r="A39" s="153" t="s">
        <v>107</v>
      </c>
      <c r="B39" s="153"/>
      <c r="C39" s="152">
        <v>100.89</v>
      </c>
      <c r="D39" s="152"/>
      <c r="E39" s="152">
        <v>11.7057</v>
      </c>
      <c r="F39" s="159"/>
      <c r="G39" s="152">
        <v>63.075499999999998</v>
      </c>
      <c r="H39" s="152"/>
      <c r="I39" s="152">
        <v>22.221800000000002</v>
      </c>
      <c r="J39" s="159"/>
      <c r="K39" s="152">
        <v>5.7930999999999999</v>
      </c>
      <c r="L39" s="152"/>
      <c r="M39" s="152">
        <v>191.9804</v>
      </c>
    </row>
    <row r="40" spans="1:13">
      <c r="A40" s="153" t="s">
        <v>274</v>
      </c>
      <c r="B40" s="153"/>
      <c r="C40" s="152">
        <v>41.715000000000003</v>
      </c>
      <c r="D40" s="152"/>
      <c r="E40" s="152">
        <v>3.0859999999999999</v>
      </c>
      <c r="F40" s="159"/>
      <c r="G40" s="152">
        <v>69.116299999999995</v>
      </c>
      <c r="H40" s="152"/>
      <c r="I40" s="152">
        <v>67.791499999999999</v>
      </c>
      <c r="J40" s="159"/>
      <c r="K40" s="152">
        <v>12.3093</v>
      </c>
      <c r="L40" s="152"/>
      <c r="M40" s="152">
        <v>190.93209999999999</v>
      </c>
    </row>
    <row r="41" spans="1:13">
      <c r="A41" s="153" t="s">
        <v>270</v>
      </c>
      <c r="B41" s="153"/>
      <c r="C41" s="152">
        <v>97.606899999999996</v>
      </c>
      <c r="D41" s="152"/>
      <c r="E41" s="152">
        <v>9.3202999999999996</v>
      </c>
      <c r="F41" s="159"/>
      <c r="G41" s="152">
        <v>18.013100000000001</v>
      </c>
      <c r="H41" s="152"/>
      <c r="I41" s="152">
        <v>54.889699999999998</v>
      </c>
      <c r="J41" s="159"/>
      <c r="K41" s="152">
        <v>20.3978</v>
      </c>
      <c r="L41" s="152"/>
      <c r="M41" s="152">
        <v>190.9075</v>
      </c>
    </row>
    <row r="42" spans="1:13" ht="6" customHeight="1">
      <c r="A42" s="153"/>
      <c r="B42" s="153"/>
      <c r="C42" s="152"/>
      <c r="D42" s="152"/>
      <c r="E42" s="152"/>
      <c r="F42" s="159"/>
      <c r="G42" s="152"/>
      <c r="H42" s="152"/>
      <c r="I42" s="152"/>
      <c r="J42" s="159"/>
      <c r="K42" s="152"/>
      <c r="L42" s="152"/>
      <c r="M42" s="152"/>
    </row>
    <row r="43" spans="1:13">
      <c r="A43" s="153" t="s">
        <v>272</v>
      </c>
      <c r="B43" s="153"/>
      <c r="C43" s="152">
        <v>42.055300000000003</v>
      </c>
      <c r="D43" s="152"/>
      <c r="E43" s="152">
        <v>11.3406</v>
      </c>
      <c r="F43" s="159"/>
      <c r="G43" s="152">
        <v>32.705399999999997</v>
      </c>
      <c r="H43" s="152"/>
      <c r="I43" s="152">
        <v>80.632000000000005</v>
      </c>
      <c r="J43" s="159"/>
      <c r="K43" s="152">
        <v>21.709599999999998</v>
      </c>
      <c r="L43" s="152"/>
      <c r="M43" s="152">
        <v>177.10230000000001</v>
      </c>
    </row>
    <row r="44" spans="1:13">
      <c r="A44" s="153" t="s">
        <v>269</v>
      </c>
      <c r="B44" s="153"/>
      <c r="C44" s="152">
        <v>29.074999999999999</v>
      </c>
      <c r="D44" s="152"/>
      <c r="E44" s="152">
        <v>4.6318000000000001</v>
      </c>
      <c r="F44" s="159"/>
      <c r="G44" s="152">
        <v>44.084899999999998</v>
      </c>
      <c r="H44" s="152"/>
      <c r="I44" s="152">
        <v>89.837000000000003</v>
      </c>
      <c r="J44" s="159"/>
      <c r="K44" s="152">
        <v>5.5614999999999997</v>
      </c>
      <c r="L44" s="152"/>
      <c r="M44" s="152">
        <v>168.5583</v>
      </c>
    </row>
    <row r="45" spans="1:13">
      <c r="A45" s="153" t="s">
        <v>267</v>
      </c>
      <c r="B45" s="153"/>
      <c r="C45" s="152">
        <v>66.493300000000005</v>
      </c>
      <c r="D45" s="152"/>
      <c r="E45" s="152">
        <v>29.886199999999999</v>
      </c>
      <c r="F45" s="159"/>
      <c r="G45" s="152">
        <v>24.333600000000001</v>
      </c>
      <c r="H45" s="152"/>
      <c r="I45" s="152">
        <v>62.821599999999997</v>
      </c>
      <c r="J45" s="159"/>
      <c r="K45" s="152">
        <v>5.5228999999999999</v>
      </c>
      <c r="L45" s="152"/>
      <c r="M45" s="152">
        <v>159.1713</v>
      </c>
    </row>
    <row r="46" spans="1:13">
      <c r="A46" s="153" t="s">
        <v>265</v>
      </c>
      <c r="B46" s="153"/>
      <c r="C46" s="152">
        <v>63.762999999999998</v>
      </c>
      <c r="D46" s="152"/>
      <c r="E46" s="152">
        <v>11.837899999999999</v>
      </c>
      <c r="F46" s="159"/>
      <c r="G46" s="152">
        <v>35.461399999999998</v>
      </c>
      <c r="H46" s="152"/>
      <c r="I46" s="152">
        <v>51.283999999999999</v>
      </c>
      <c r="J46" s="159"/>
      <c r="K46" s="152">
        <v>7.0814000000000004</v>
      </c>
      <c r="L46" s="152"/>
      <c r="M46" s="152">
        <v>157.5898</v>
      </c>
    </row>
    <row r="47" spans="1:13">
      <c r="A47" s="153" t="s">
        <v>273</v>
      </c>
      <c r="B47" s="153"/>
      <c r="C47" s="152">
        <v>57.497599999999998</v>
      </c>
      <c r="D47" s="152"/>
      <c r="E47" s="152">
        <v>17.365600000000001</v>
      </c>
      <c r="F47" s="159"/>
      <c r="G47" s="152">
        <v>10.85</v>
      </c>
      <c r="H47" s="152"/>
      <c r="I47" s="152">
        <v>54.833199999999998</v>
      </c>
      <c r="J47" s="159"/>
      <c r="K47" s="152">
        <v>13.732200000000001</v>
      </c>
      <c r="L47" s="152"/>
      <c r="M47" s="152">
        <v>136.91300000000001</v>
      </c>
    </row>
    <row r="48" spans="1:13" ht="6" customHeight="1">
      <c r="A48" s="153"/>
      <c r="B48" s="153"/>
      <c r="C48" s="152"/>
      <c r="D48" s="152"/>
      <c r="E48" s="152"/>
      <c r="F48" s="159"/>
      <c r="G48" s="152"/>
      <c r="H48" s="152"/>
      <c r="I48" s="152"/>
      <c r="J48" s="159"/>
      <c r="K48" s="152"/>
      <c r="L48" s="152"/>
      <c r="M48" s="152"/>
    </row>
    <row r="49" spans="1:13">
      <c r="A49" s="153" t="s">
        <v>275</v>
      </c>
      <c r="B49" s="153"/>
      <c r="C49" s="152">
        <v>22.888300000000001</v>
      </c>
      <c r="D49" s="152"/>
      <c r="E49" s="152">
        <v>1.2674000000000001</v>
      </c>
      <c r="F49" s="159"/>
      <c r="G49" s="152">
        <v>56.320399999999999</v>
      </c>
      <c r="H49" s="152"/>
      <c r="I49" s="152">
        <v>41.325000000000003</v>
      </c>
      <c r="J49" s="159"/>
      <c r="K49" s="152">
        <v>3.2763</v>
      </c>
      <c r="L49" s="152"/>
      <c r="M49" s="152">
        <v>123.81</v>
      </c>
    </row>
    <row r="50" spans="1:13">
      <c r="A50" s="153" t="s">
        <v>286</v>
      </c>
      <c r="B50" s="153"/>
      <c r="C50" s="152">
        <v>79.714299999999994</v>
      </c>
      <c r="D50" s="152"/>
      <c r="E50" s="152">
        <v>3.9889999999999999</v>
      </c>
      <c r="F50" s="159"/>
      <c r="G50" s="152">
        <v>5.0980999999999996</v>
      </c>
      <c r="H50" s="152"/>
      <c r="I50" s="152">
        <v>30.814</v>
      </c>
      <c r="J50" s="159"/>
      <c r="K50" s="152">
        <v>0.86229999999999996</v>
      </c>
      <c r="L50" s="152"/>
      <c r="M50" s="152">
        <v>116.48869999999999</v>
      </c>
    </row>
    <row r="51" spans="1:13">
      <c r="A51" s="153" t="s">
        <v>279</v>
      </c>
      <c r="B51" s="153"/>
      <c r="C51" s="152">
        <v>63.9086</v>
      </c>
      <c r="D51" s="152"/>
      <c r="E51" s="152">
        <v>24.544599999999999</v>
      </c>
      <c r="F51" s="159"/>
      <c r="G51" s="152">
        <v>12.764099999999999</v>
      </c>
      <c r="H51" s="152"/>
      <c r="I51" s="152">
        <v>19.921800000000001</v>
      </c>
      <c r="J51" s="159"/>
      <c r="K51" s="152">
        <v>13.2942</v>
      </c>
      <c r="L51" s="152"/>
      <c r="M51" s="152">
        <v>109.8886</v>
      </c>
    </row>
    <row r="52" spans="1:13">
      <c r="A52" s="153" t="s">
        <v>277</v>
      </c>
      <c r="B52" s="153"/>
      <c r="C52" s="152">
        <v>56.650300000000001</v>
      </c>
      <c r="D52" s="152"/>
      <c r="E52" s="152">
        <v>7.0058999999999996</v>
      </c>
      <c r="F52" s="159"/>
      <c r="G52" s="152">
        <v>12.5655</v>
      </c>
      <c r="H52" s="152"/>
      <c r="I52" s="152">
        <v>30.1205</v>
      </c>
      <c r="J52" s="159"/>
      <c r="K52" s="152">
        <v>8.8229000000000006</v>
      </c>
      <c r="L52" s="152"/>
      <c r="M52" s="152">
        <v>108.1591</v>
      </c>
    </row>
    <row r="53" spans="1:13">
      <c r="A53" s="153" t="s">
        <v>309</v>
      </c>
      <c r="B53" s="153"/>
      <c r="C53" s="152">
        <v>29.508199999999999</v>
      </c>
      <c r="D53" s="152"/>
      <c r="E53" s="152">
        <v>2.3641000000000001</v>
      </c>
      <c r="F53" s="159"/>
      <c r="G53" s="152">
        <v>21.2789</v>
      </c>
      <c r="H53" s="152"/>
      <c r="I53" s="152">
        <v>52.842700000000001</v>
      </c>
      <c r="J53" s="159"/>
      <c r="K53" s="152">
        <v>0.94359999999999999</v>
      </c>
      <c r="L53" s="152"/>
      <c r="M53" s="152">
        <v>104.57340000000001</v>
      </c>
    </row>
    <row r="54" spans="1:13" ht="6" customHeight="1">
      <c r="A54" s="153"/>
      <c r="B54" s="153"/>
      <c r="C54" s="152"/>
      <c r="D54" s="152"/>
      <c r="E54" s="152"/>
      <c r="F54" s="159"/>
      <c r="G54" s="152"/>
      <c r="H54" s="152"/>
      <c r="I54" s="152"/>
      <c r="J54" s="159"/>
      <c r="K54" s="152"/>
      <c r="L54" s="152"/>
      <c r="M54" s="152"/>
    </row>
    <row r="55" spans="1:13">
      <c r="A55" s="153" t="s">
        <v>295</v>
      </c>
      <c r="B55" s="153"/>
      <c r="C55" s="152">
        <v>12.6092</v>
      </c>
      <c r="D55" s="152"/>
      <c r="E55" s="152" t="s">
        <v>296</v>
      </c>
      <c r="F55" s="159"/>
      <c r="G55" s="152">
        <v>25.561699999999998</v>
      </c>
      <c r="H55" s="152"/>
      <c r="I55" s="152">
        <v>58.793199999999999</v>
      </c>
      <c r="J55" s="159"/>
      <c r="K55" s="152">
        <v>2.1356999999999999</v>
      </c>
      <c r="L55" s="152"/>
      <c r="M55" s="152">
        <v>99.099699999999999</v>
      </c>
    </row>
    <row r="56" spans="1:13">
      <c r="A56" s="153" t="s">
        <v>284</v>
      </c>
      <c r="B56" s="153"/>
      <c r="C56" s="152">
        <v>42.252499999999998</v>
      </c>
      <c r="D56" s="152"/>
      <c r="E56" s="152">
        <v>12.343500000000001</v>
      </c>
      <c r="F56" s="159"/>
      <c r="G56" s="152">
        <v>11.815</v>
      </c>
      <c r="H56" s="152"/>
      <c r="I56" s="152">
        <v>32.935299999999998</v>
      </c>
      <c r="J56" s="159"/>
      <c r="K56" s="152">
        <v>9.6928000000000001</v>
      </c>
      <c r="L56" s="152"/>
      <c r="M56" s="152">
        <v>96.695599999999999</v>
      </c>
    </row>
    <row r="57" spans="1:13">
      <c r="A57" s="153" t="s">
        <v>278</v>
      </c>
      <c r="B57" s="153"/>
      <c r="C57" s="152">
        <v>28.548100000000002</v>
      </c>
      <c r="D57" s="152"/>
      <c r="E57" s="152">
        <v>9.5038</v>
      </c>
      <c r="F57" s="159"/>
      <c r="G57" s="152">
        <v>22.423999999999999</v>
      </c>
      <c r="H57" s="152"/>
      <c r="I57" s="152">
        <v>36.251600000000003</v>
      </c>
      <c r="J57" s="159"/>
      <c r="K57" s="152">
        <v>7.6933999999999996</v>
      </c>
      <c r="L57" s="152"/>
      <c r="M57" s="152">
        <v>94.917100000000005</v>
      </c>
    </row>
    <row r="58" spans="1:13">
      <c r="A58" s="153" t="s">
        <v>383</v>
      </c>
      <c r="B58" s="153"/>
      <c r="C58" s="152">
        <v>25.184799999999999</v>
      </c>
      <c r="D58" s="152"/>
      <c r="E58" s="152">
        <v>4.8855000000000004</v>
      </c>
      <c r="F58" s="159"/>
      <c r="G58" s="152">
        <v>10.9047</v>
      </c>
      <c r="H58" s="152"/>
      <c r="I58" s="152">
        <v>57.094900000000003</v>
      </c>
      <c r="J58" s="159"/>
      <c r="K58" s="152">
        <v>0.56789999999999996</v>
      </c>
      <c r="L58" s="152"/>
      <c r="M58" s="152">
        <v>93.752300000000005</v>
      </c>
    </row>
    <row r="59" spans="1:13">
      <c r="A59" s="153" t="s">
        <v>282</v>
      </c>
      <c r="B59" s="153"/>
      <c r="C59" s="152">
        <v>29.066199999999998</v>
      </c>
      <c r="D59" s="152"/>
      <c r="E59" s="152">
        <v>11.9726</v>
      </c>
      <c r="F59" s="159"/>
      <c r="G59" s="152">
        <v>4.5178000000000003</v>
      </c>
      <c r="H59" s="152"/>
      <c r="I59" s="152">
        <v>54.930599999999998</v>
      </c>
      <c r="J59" s="159"/>
      <c r="K59" s="152">
        <v>0.77769999999999995</v>
      </c>
      <c r="L59" s="152"/>
      <c r="M59" s="152">
        <v>89.292400000000001</v>
      </c>
    </row>
    <row r="60" spans="1:13" ht="6" customHeight="1">
      <c r="A60" s="153"/>
      <c r="B60" s="153"/>
      <c r="C60" s="152"/>
      <c r="D60" s="152"/>
      <c r="E60" s="152"/>
      <c r="F60" s="159"/>
      <c r="G60" s="152"/>
      <c r="H60" s="152"/>
      <c r="I60" s="152"/>
      <c r="J60" s="159"/>
      <c r="K60" s="152"/>
      <c r="L60" s="152"/>
      <c r="M60" s="152"/>
    </row>
    <row r="61" spans="1:13">
      <c r="A61" s="153" t="s">
        <v>384</v>
      </c>
      <c r="B61" s="153"/>
      <c r="C61" s="152">
        <v>62.881999999999998</v>
      </c>
      <c r="D61" s="152"/>
      <c r="E61" s="152">
        <v>42.981200000000001</v>
      </c>
      <c r="F61" s="159"/>
      <c r="G61" s="152">
        <v>5.1631</v>
      </c>
      <c r="H61" s="152"/>
      <c r="I61" s="152">
        <v>16.506799999999998</v>
      </c>
      <c r="J61" s="159"/>
      <c r="K61" s="152">
        <v>3.8047</v>
      </c>
      <c r="L61" s="152"/>
      <c r="M61" s="152">
        <v>88.3566</v>
      </c>
    </row>
    <row r="62" spans="1:13">
      <c r="A62" s="153" t="s">
        <v>283</v>
      </c>
      <c r="B62" s="153"/>
      <c r="C62" s="152">
        <v>18.5654</v>
      </c>
      <c r="D62" s="152"/>
      <c r="E62" s="152">
        <v>0.74980000000000002</v>
      </c>
      <c r="F62" s="159"/>
      <c r="G62" s="152">
        <v>28.6935</v>
      </c>
      <c r="H62" s="152"/>
      <c r="I62" s="152">
        <v>39.141399999999997</v>
      </c>
      <c r="J62" s="159"/>
      <c r="K62" s="152">
        <v>1.5834999999999999</v>
      </c>
      <c r="L62" s="152"/>
      <c r="M62" s="152">
        <v>87.983800000000002</v>
      </c>
    </row>
    <row r="63" spans="1:13">
      <c r="A63" s="153" t="s">
        <v>385</v>
      </c>
      <c r="B63" s="153"/>
      <c r="C63" s="152">
        <v>16.360900000000001</v>
      </c>
      <c r="D63" s="152"/>
      <c r="E63" s="152">
        <v>15.3857</v>
      </c>
      <c r="F63" s="159"/>
      <c r="G63" s="152">
        <v>27.1936</v>
      </c>
      <c r="H63" s="152"/>
      <c r="I63" s="152">
        <v>36.014600000000002</v>
      </c>
      <c r="J63" s="159"/>
      <c r="K63" s="152">
        <v>7.1295000000000002</v>
      </c>
      <c r="L63" s="152"/>
      <c r="M63" s="152">
        <v>86.698599999999999</v>
      </c>
    </row>
    <row r="64" spans="1:13">
      <c r="A64" s="153" t="s">
        <v>311</v>
      </c>
      <c r="B64" s="153"/>
      <c r="C64" s="152">
        <v>39.570099999999996</v>
      </c>
      <c r="D64" s="152"/>
      <c r="E64" s="152">
        <v>6.6851000000000003</v>
      </c>
      <c r="F64" s="159"/>
      <c r="G64" s="152">
        <v>12.0496</v>
      </c>
      <c r="H64" s="152"/>
      <c r="I64" s="152">
        <v>32.256900000000002</v>
      </c>
      <c r="J64" s="159"/>
      <c r="K64" s="152">
        <v>2.5749</v>
      </c>
      <c r="L64" s="152"/>
      <c r="M64" s="152">
        <v>86.451499999999996</v>
      </c>
    </row>
    <row r="65" spans="1:13">
      <c r="A65" s="153" t="s">
        <v>386</v>
      </c>
      <c r="B65" s="153"/>
      <c r="C65" s="152">
        <v>19.705100000000002</v>
      </c>
      <c r="D65" s="152"/>
      <c r="E65" s="152">
        <v>3.3628</v>
      </c>
      <c r="F65" s="159"/>
      <c r="G65" s="152">
        <v>15.124700000000001</v>
      </c>
      <c r="H65" s="152"/>
      <c r="I65" s="152">
        <v>38.545400000000001</v>
      </c>
      <c r="J65" s="159"/>
      <c r="K65" s="152">
        <v>12.0685</v>
      </c>
      <c r="L65" s="152"/>
      <c r="M65" s="152">
        <v>85.443700000000007</v>
      </c>
    </row>
    <row r="66" spans="1:13" ht="6" customHeight="1">
      <c r="A66" s="153"/>
      <c r="B66" s="153"/>
      <c r="C66" s="152"/>
      <c r="D66" s="152"/>
      <c r="E66" s="152"/>
      <c r="F66" s="159"/>
      <c r="G66" s="152"/>
      <c r="H66" s="152"/>
      <c r="I66" s="152"/>
      <c r="J66" s="159"/>
      <c r="K66" s="152"/>
      <c r="L66" s="152"/>
      <c r="M66" s="152"/>
    </row>
    <row r="67" spans="1:13">
      <c r="A67" s="153" t="s">
        <v>294</v>
      </c>
      <c r="B67" s="153"/>
      <c r="C67" s="152">
        <v>8.1173000000000002</v>
      </c>
      <c r="D67" s="152"/>
      <c r="E67" s="152">
        <v>2.4428000000000001</v>
      </c>
      <c r="F67" s="159"/>
      <c r="G67" s="152">
        <v>9.8141999999999996</v>
      </c>
      <c r="H67" s="152"/>
      <c r="I67" s="152">
        <v>58.730499999999999</v>
      </c>
      <c r="J67" s="159"/>
      <c r="K67" s="152">
        <v>7.7380000000000004</v>
      </c>
      <c r="L67" s="152"/>
      <c r="M67" s="152">
        <v>84.4</v>
      </c>
    </row>
    <row r="68" spans="1:13">
      <c r="A68" s="153" t="s">
        <v>281</v>
      </c>
      <c r="B68" s="153"/>
      <c r="C68" s="152">
        <v>57.943100000000001</v>
      </c>
      <c r="D68" s="152"/>
      <c r="E68" s="152">
        <v>17.758500000000002</v>
      </c>
      <c r="F68" s="159"/>
      <c r="G68" s="152">
        <v>1.8438000000000001</v>
      </c>
      <c r="H68" s="152"/>
      <c r="I68" s="152">
        <v>21.1875</v>
      </c>
      <c r="J68" s="159"/>
      <c r="K68" s="152">
        <v>2.0632000000000001</v>
      </c>
      <c r="L68" s="152"/>
      <c r="M68" s="152">
        <v>83.037599999999998</v>
      </c>
    </row>
    <row r="69" spans="1:13">
      <c r="A69" s="153" t="s">
        <v>308</v>
      </c>
      <c r="B69" s="153"/>
      <c r="C69" s="152">
        <v>66.728399999999993</v>
      </c>
      <c r="D69" s="152"/>
      <c r="E69" s="152">
        <v>23.505299999999998</v>
      </c>
      <c r="F69" s="159"/>
      <c r="G69" s="152">
        <v>2.7544</v>
      </c>
      <c r="H69" s="152"/>
      <c r="I69" s="152">
        <v>11.741199999999999</v>
      </c>
      <c r="J69" s="159"/>
      <c r="K69" s="152" t="s">
        <v>296</v>
      </c>
      <c r="L69" s="152"/>
      <c r="M69" s="152">
        <v>81.224100000000007</v>
      </c>
    </row>
    <row r="70" spans="1:13">
      <c r="A70" s="153" t="s">
        <v>234</v>
      </c>
      <c r="B70" s="153"/>
      <c r="C70" s="152">
        <v>22.375</v>
      </c>
      <c r="D70" s="152"/>
      <c r="E70" s="152">
        <v>0.78680000000000005</v>
      </c>
      <c r="F70" s="159"/>
      <c r="G70" s="152">
        <v>8.7197999999999993</v>
      </c>
      <c r="H70" s="152"/>
      <c r="I70" s="152">
        <v>47.686300000000003</v>
      </c>
      <c r="J70" s="159"/>
      <c r="K70" s="152">
        <v>2.2551999999999999</v>
      </c>
      <c r="L70" s="152"/>
      <c r="M70" s="152">
        <v>81.036299999999997</v>
      </c>
    </row>
    <row r="71" spans="1:13">
      <c r="A71" s="153" t="s">
        <v>387</v>
      </c>
      <c r="B71" s="154"/>
      <c r="C71" s="152">
        <v>26.3355</v>
      </c>
      <c r="D71" s="152"/>
      <c r="E71" s="152">
        <v>5.5929000000000002</v>
      </c>
      <c r="F71" s="159"/>
      <c r="G71" s="152">
        <v>22.7864</v>
      </c>
      <c r="H71" s="152"/>
      <c r="I71" s="152">
        <v>31.459399999999999</v>
      </c>
      <c r="J71" s="159"/>
      <c r="K71" s="152" t="s">
        <v>296</v>
      </c>
      <c r="L71" s="152"/>
      <c r="M71" s="152">
        <v>80.581400000000002</v>
      </c>
    </row>
    <row r="72" spans="1:13">
      <c r="A72" s="147"/>
      <c r="B72" s="147"/>
      <c r="C72" s="148"/>
      <c r="D72" s="148"/>
      <c r="E72" s="148"/>
      <c r="F72" s="147"/>
      <c r="G72" s="148"/>
      <c r="H72" s="148"/>
      <c r="I72" s="148"/>
      <c r="J72" s="147"/>
      <c r="K72" s="148"/>
      <c r="L72" s="148"/>
      <c r="M72" s="148"/>
    </row>
  </sheetData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6:G81"/>
  <sheetViews>
    <sheetView showGridLines="0" workbookViewId="0">
      <selection activeCell="B54" sqref="B54"/>
    </sheetView>
  </sheetViews>
  <sheetFormatPr defaultRowHeight="15"/>
  <sheetData>
    <row r="6" spans="1:2">
      <c r="A6" s="151"/>
      <c r="B6" s="155" t="s">
        <v>312</v>
      </c>
    </row>
    <row r="7" spans="1:2">
      <c r="A7" s="151"/>
      <c r="B7" s="151"/>
    </row>
    <row r="8" spans="1:2">
      <c r="A8" s="151"/>
      <c r="B8" s="151" t="s">
        <v>299</v>
      </c>
    </row>
    <row r="9" spans="1:2">
      <c r="A9" s="151"/>
      <c r="B9" s="151" t="s">
        <v>300</v>
      </c>
    </row>
    <row r="10" spans="1:2">
      <c r="A10" s="151"/>
      <c r="B10" s="151" t="s">
        <v>301</v>
      </c>
    </row>
    <row r="11" spans="1:2">
      <c r="A11" s="151"/>
      <c r="B11" s="151" t="s">
        <v>302</v>
      </c>
    </row>
    <row r="12" spans="1:2">
      <c r="A12" s="151"/>
      <c r="B12" s="151" t="s">
        <v>303</v>
      </c>
    </row>
    <row r="13" spans="1:2">
      <c r="A13" s="151"/>
      <c r="B13" s="151" t="s">
        <v>349</v>
      </c>
    </row>
    <row r="15" spans="1:2">
      <c r="A15" s="151"/>
      <c r="B15" s="155" t="s">
        <v>297</v>
      </c>
    </row>
    <row r="16" spans="1:2">
      <c r="A16" s="151"/>
      <c r="B16" s="156" t="s">
        <v>8</v>
      </c>
    </row>
    <row r="17" spans="1:3">
      <c r="A17" s="151"/>
      <c r="B17" s="151" t="s">
        <v>313</v>
      </c>
    </row>
    <row r="18" spans="1:3">
      <c r="B18" s="151" t="s">
        <v>314</v>
      </c>
    </row>
    <row r="20" spans="1:3">
      <c r="B20" s="156" t="s">
        <v>315</v>
      </c>
      <c r="C20" s="160"/>
    </row>
    <row r="21" spans="1:3">
      <c r="B21" t="s">
        <v>33</v>
      </c>
    </row>
    <row r="22" spans="1:3">
      <c r="B22" t="s">
        <v>34</v>
      </c>
    </row>
    <row r="23" spans="1:3">
      <c r="B23" t="s">
        <v>38</v>
      </c>
    </row>
    <row r="24" spans="1:3">
      <c r="B24" t="s">
        <v>316</v>
      </c>
    </row>
    <row r="25" spans="1:3">
      <c r="B25" t="s">
        <v>40</v>
      </c>
    </row>
    <row r="26" spans="1:3">
      <c r="B26" t="s">
        <v>41</v>
      </c>
    </row>
    <row r="27" spans="1:3">
      <c r="B27" t="s">
        <v>42</v>
      </c>
    </row>
    <row r="28" spans="1:3">
      <c r="B28" t="s">
        <v>317</v>
      </c>
    </row>
    <row r="29" spans="1:3">
      <c r="B29" t="s">
        <v>46</v>
      </c>
    </row>
    <row r="30" spans="1:3">
      <c r="B30" t="s">
        <v>48</v>
      </c>
    </row>
    <row r="31" spans="1:3">
      <c r="B31" t="s">
        <v>318</v>
      </c>
    </row>
    <row r="32" spans="1:3">
      <c r="B32" t="s">
        <v>291</v>
      </c>
    </row>
    <row r="33" spans="2:2">
      <c r="B33" t="s">
        <v>319</v>
      </c>
    </row>
    <row r="34" spans="2:2">
      <c r="B34" t="s">
        <v>56</v>
      </c>
    </row>
    <row r="35" spans="2:2">
      <c r="B35" s="160" t="s">
        <v>320</v>
      </c>
    </row>
    <row r="37" spans="2:2">
      <c r="B37" s="156" t="s">
        <v>321</v>
      </c>
    </row>
    <row r="38" spans="2:2">
      <c r="B38" t="s">
        <v>35</v>
      </c>
    </row>
    <row r="39" spans="2:2">
      <c r="B39" t="s">
        <v>322</v>
      </c>
    </row>
    <row r="40" spans="2:2">
      <c r="B40" t="s">
        <v>323</v>
      </c>
    </row>
    <row r="41" spans="2:2">
      <c r="B41" t="s">
        <v>36</v>
      </c>
    </row>
    <row r="42" spans="2:2">
      <c r="B42" t="s">
        <v>324</v>
      </c>
    </row>
    <row r="43" spans="2:2">
      <c r="B43" t="s">
        <v>43</v>
      </c>
    </row>
    <row r="44" spans="2:2">
      <c r="B44" t="s">
        <v>325</v>
      </c>
    </row>
    <row r="45" spans="2:2">
      <c r="B45" t="s">
        <v>45</v>
      </c>
    </row>
    <row r="46" spans="2:2">
      <c r="B46" t="s">
        <v>47</v>
      </c>
    </row>
    <row r="47" spans="2:2">
      <c r="B47" t="s">
        <v>50</v>
      </c>
    </row>
    <row r="48" spans="2:2">
      <c r="B48" t="s">
        <v>52</v>
      </c>
    </row>
    <row r="49" spans="2:2">
      <c r="B49" t="s">
        <v>54</v>
      </c>
    </row>
    <row r="50" spans="2:2">
      <c r="B50" t="s">
        <v>326</v>
      </c>
    </row>
    <row r="51" spans="2:2">
      <c r="B51" s="151" t="s">
        <v>327</v>
      </c>
    </row>
    <row r="52" spans="2:2">
      <c r="B52" s="151" t="s">
        <v>298</v>
      </c>
    </row>
    <row r="53" spans="2:2">
      <c r="B53" s="151" t="s">
        <v>388</v>
      </c>
    </row>
    <row r="55" spans="2:2">
      <c r="B55" s="151" t="s">
        <v>328</v>
      </c>
    </row>
    <row r="56" spans="2:2">
      <c r="B56" s="151" t="s">
        <v>329</v>
      </c>
    </row>
    <row r="57" spans="2:2">
      <c r="B57" s="151" t="s">
        <v>330</v>
      </c>
    </row>
    <row r="58" spans="2:2">
      <c r="B58" s="151" t="s">
        <v>331</v>
      </c>
    </row>
    <row r="59" spans="2:2">
      <c r="B59" s="151" t="s">
        <v>332</v>
      </c>
    </row>
    <row r="60" spans="2:2">
      <c r="B60" s="151" t="s">
        <v>333</v>
      </c>
    </row>
    <row r="61" spans="2:2">
      <c r="B61" s="151" t="s">
        <v>334</v>
      </c>
    </row>
    <row r="62" spans="2:2">
      <c r="B62" s="151" t="s">
        <v>335</v>
      </c>
    </row>
    <row r="63" spans="2:2">
      <c r="B63" s="151" t="s">
        <v>336</v>
      </c>
    </row>
    <row r="64" spans="2:2">
      <c r="B64" s="151" t="s">
        <v>337</v>
      </c>
    </row>
    <row r="65" spans="2:7">
      <c r="B65" s="151" t="s">
        <v>338</v>
      </c>
    </row>
    <row r="66" spans="2:7">
      <c r="B66" s="151" t="s">
        <v>339</v>
      </c>
    </row>
    <row r="67" spans="2:7">
      <c r="B67" s="151" t="s">
        <v>340</v>
      </c>
    </row>
    <row r="68" spans="2:7">
      <c r="B68" s="151" t="s">
        <v>341</v>
      </c>
    </row>
    <row r="69" spans="2:7">
      <c r="B69" s="151" t="s">
        <v>342</v>
      </c>
    </row>
    <row r="70" spans="2:7">
      <c r="B70" s="151" t="s">
        <v>343</v>
      </c>
    </row>
    <row r="71" spans="2:7">
      <c r="B71" s="151" t="s">
        <v>344</v>
      </c>
    </row>
    <row r="72" spans="2:7">
      <c r="B72" s="151" t="s">
        <v>345</v>
      </c>
    </row>
    <row r="73" spans="2:7">
      <c r="B73" s="151" t="s">
        <v>49</v>
      </c>
    </row>
    <row r="74" spans="2:7">
      <c r="B74" s="151" t="s">
        <v>53</v>
      </c>
    </row>
    <row r="75" spans="2:7">
      <c r="B75" s="151" t="s">
        <v>346</v>
      </c>
    </row>
    <row r="76" spans="2:7">
      <c r="B76" s="151" t="s">
        <v>347</v>
      </c>
    </row>
    <row r="77" spans="2:7">
      <c r="B77" s="151" t="s">
        <v>57</v>
      </c>
    </row>
    <row r="78" spans="2:7">
      <c r="B78" s="151" t="s">
        <v>58</v>
      </c>
    </row>
    <row r="80" spans="2:7">
      <c r="B80" s="156" t="s">
        <v>19</v>
      </c>
      <c r="C80" s="151"/>
      <c r="D80" s="151"/>
      <c r="E80" s="151"/>
      <c r="F80" s="151"/>
      <c r="G80" s="151"/>
    </row>
    <row r="81" spans="2:7">
      <c r="B81" s="151" t="s">
        <v>348</v>
      </c>
      <c r="C81" s="151"/>
      <c r="D81" s="151"/>
      <c r="E81" s="151"/>
      <c r="F81" s="151"/>
      <c r="G81" s="151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hoto Editor Photo" shapeId="5121" r:id="rId3">
          <objectPr defaultSize="0" r:id="rId4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3</xdr:col>
                <xdr:colOff>95250</xdr:colOff>
                <xdr:row>3</xdr:row>
                <xdr:rowOff>47625</xdr:rowOff>
              </to>
            </anchor>
          </objectPr>
        </oleObject>
      </mc:Choice>
      <mc:Fallback>
        <oleObject progId="Photo Editor Photo" shapeId="5121" r:id="rId3"/>
      </mc:Fallback>
    </mc:AlternateContent>
    <mc:AlternateContent xmlns:mc="http://schemas.openxmlformats.org/markup-compatibility/2006">
      <mc:Choice Requires="x14">
        <oleObject progId="Photo Editor Photo" shapeId="5123" r:id="rId5">
          <objectPr defaultSize="0" r:id="rId4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3</xdr:col>
                <xdr:colOff>95250</xdr:colOff>
                <xdr:row>3</xdr:row>
                <xdr:rowOff>47625</xdr:rowOff>
              </to>
            </anchor>
          </objectPr>
        </oleObject>
      </mc:Choice>
      <mc:Fallback>
        <oleObject progId="Photo Editor Photo" shapeId="5123" r:id="rId5"/>
      </mc:Fallback>
    </mc:AlternateContent>
    <mc:AlternateContent xmlns:mc="http://schemas.openxmlformats.org/markup-compatibility/2006">
      <mc:Choice Requires="x14">
        <oleObject progId="Photo Editor Photo" shapeId="5125" r:id="rId6">
          <objectPr defaultSize="0" r:id="rId4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3</xdr:col>
                <xdr:colOff>95250</xdr:colOff>
                <xdr:row>3</xdr:row>
                <xdr:rowOff>47625</xdr:rowOff>
              </to>
            </anchor>
          </objectPr>
        </oleObject>
      </mc:Choice>
      <mc:Fallback>
        <oleObject progId="Photo Editor Photo" shapeId="512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74"/>
  <sheetViews>
    <sheetView zoomScaleNormal="100" workbookViewId="0"/>
  </sheetViews>
  <sheetFormatPr defaultRowHeight="15"/>
  <cols>
    <col min="1" max="1" width="11.85546875" customWidth="1"/>
    <col min="2" max="2" width="11.28515625" customWidth="1"/>
    <col min="5" max="5" width="3.42578125" customWidth="1"/>
    <col min="8" max="8" width="3.42578125" customWidth="1"/>
    <col min="10" max="10" width="13.140625" customWidth="1"/>
    <col min="11" max="11" width="3.42578125" customWidth="1"/>
    <col min="12" max="12" width="12.42578125" customWidth="1"/>
    <col min="13" max="13" width="11.85546875" customWidth="1"/>
  </cols>
  <sheetData>
    <row r="1" spans="1:40" s="3" customFormat="1" ht="30">
      <c r="A1" s="1">
        <v>4.01</v>
      </c>
      <c r="B1" s="2" t="s">
        <v>369</v>
      </c>
      <c r="D1" s="4"/>
      <c r="E1" s="4"/>
      <c r="F1" s="4"/>
      <c r="G1" s="4"/>
      <c r="H1" s="5"/>
      <c r="I1" s="6"/>
      <c r="K1" s="7"/>
      <c r="L1" s="8"/>
      <c r="M1" s="8"/>
    </row>
    <row r="2" spans="1:40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40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40">
      <c r="A4" s="12"/>
      <c r="B4" s="12"/>
      <c r="C4" s="178" t="s">
        <v>0</v>
      </c>
      <c r="D4" s="178"/>
      <c r="E4" s="13"/>
      <c r="F4" s="179" t="s">
        <v>1</v>
      </c>
      <c r="G4" s="179"/>
      <c r="H4" s="14"/>
      <c r="I4" s="178" t="s">
        <v>2</v>
      </c>
      <c r="J4" s="178"/>
      <c r="K4" s="13"/>
      <c r="L4" s="179" t="s">
        <v>3</v>
      </c>
      <c r="M4" s="179"/>
    </row>
    <row r="5" spans="1:40" ht="7.5" customHeight="1">
      <c r="A5" s="15"/>
      <c r="B5" s="15"/>
      <c r="C5" s="16"/>
      <c r="D5" s="16"/>
      <c r="E5" s="14"/>
      <c r="F5" s="16"/>
      <c r="G5" s="16"/>
      <c r="H5" s="14"/>
      <c r="I5" s="16"/>
      <c r="J5" s="16"/>
      <c r="K5" s="14"/>
      <c r="L5" s="16"/>
      <c r="M5" s="16"/>
    </row>
    <row r="6" spans="1:40" ht="7.5" customHeight="1">
      <c r="A6" s="15"/>
      <c r="B6" s="15"/>
      <c r="C6" s="13"/>
      <c r="D6" s="13"/>
      <c r="E6" s="13"/>
      <c r="F6" s="13"/>
      <c r="G6" s="14"/>
      <c r="H6" s="14"/>
      <c r="I6" s="13"/>
      <c r="J6" s="13"/>
      <c r="K6" s="13"/>
      <c r="L6" s="13"/>
      <c r="M6" s="17"/>
    </row>
    <row r="7" spans="1:40">
      <c r="A7" s="15"/>
      <c r="B7" s="15"/>
      <c r="C7" s="18" t="s">
        <v>4</v>
      </c>
      <c r="D7" s="18" t="s">
        <v>5</v>
      </c>
      <c r="E7" s="18"/>
      <c r="F7" s="18" t="s">
        <v>4</v>
      </c>
      <c r="G7" s="18" t="s">
        <v>5</v>
      </c>
      <c r="H7" s="18"/>
      <c r="I7" s="18" t="s">
        <v>4</v>
      </c>
      <c r="J7" s="18" t="s">
        <v>5</v>
      </c>
      <c r="K7" s="18"/>
      <c r="L7" s="18" t="s">
        <v>4</v>
      </c>
      <c r="M7" s="18" t="s">
        <v>5</v>
      </c>
    </row>
    <row r="8" spans="1:40">
      <c r="A8" s="15"/>
      <c r="B8" s="15"/>
      <c r="C8" s="18" t="s">
        <v>6</v>
      </c>
      <c r="D8" s="18" t="s">
        <v>7</v>
      </c>
      <c r="E8" s="18"/>
      <c r="F8" s="18" t="s">
        <v>6</v>
      </c>
      <c r="G8" s="18" t="s">
        <v>7</v>
      </c>
      <c r="H8" s="18"/>
      <c r="I8" s="18" t="s">
        <v>6</v>
      </c>
      <c r="J8" s="18" t="s">
        <v>7</v>
      </c>
      <c r="K8" s="18"/>
      <c r="L8" s="18" t="s">
        <v>6</v>
      </c>
      <c r="M8" s="18" t="s">
        <v>7</v>
      </c>
    </row>
    <row r="9" spans="1:40" ht="7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40" ht="7.5" customHeight="1">
      <c r="A10" s="15"/>
      <c r="B10" s="15"/>
      <c r="C10" s="18"/>
      <c r="D10" s="18"/>
      <c r="E10" s="18"/>
      <c r="F10" s="18"/>
      <c r="G10" s="19"/>
      <c r="H10" s="19"/>
      <c r="I10" s="18"/>
      <c r="J10" s="18"/>
      <c r="K10" s="18"/>
      <c r="L10" s="18"/>
      <c r="M10" s="19"/>
    </row>
    <row r="11" spans="1:40">
      <c r="A11" s="20" t="s">
        <v>8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40">
      <c r="A12" s="22" t="s">
        <v>9</v>
      </c>
      <c r="B12" s="22"/>
      <c r="C12" s="21">
        <v>2041.4776761448959</v>
      </c>
      <c r="D12" s="21">
        <v>2209.3107060746729</v>
      </c>
      <c r="E12" s="21"/>
      <c r="F12" s="21">
        <v>114.11499972234019</v>
      </c>
      <c r="G12" s="21">
        <v>87.766897835484386</v>
      </c>
      <c r="H12" s="21"/>
      <c r="I12" s="21">
        <v>420.30979350411735</v>
      </c>
      <c r="J12" s="21">
        <v>245.38126023118497</v>
      </c>
      <c r="K12" s="21"/>
      <c r="L12" s="21">
        <v>2575.9024693713536</v>
      </c>
      <c r="M12" s="21">
        <v>2542.4588641413425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40">
      <c r="A13" s="23" t="s">
        <v>10</v>
      </c>
      <c r="B13" s="23"/>
      <c r="C13" s="24">
        <v>297.28446567915694</v>
      </c>
      <c r="D13" s="24">
        <v>430.65981577384611</v>
      </c>
      <c r="E13" s="24"/>
      <c r="F13" s="24">
        <v>50.853469618378547</v>
      </c>
      <c r="G13" s="24">
        <v>33.891620914393066</v>
      </c>
      <c r="H13" s="24"/>
      <c r="I13" s="24">
        <v>73.78697754638695</v>
      </c>
      <c r="J13" s="24">
        <v>29.410589049540899</v>
      </c>
      <c r="K13" s="24"/>
      <c r="L13" s="24">
        <v>421.92491284392241</v>
      </c>
      <c r="M13" s="24">
        <v>493.96202573778004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40">
      <c r="A14" s="22" t="s">
        <v>11</v>
      </c>
      <c r="B14" s="22"/>
      <c r="C14" s="21">
        <v>841.26827768073622</v>
      </c>
      <c r="D14" s="21">
        <v>1114.8106217255411</v>
      </c>
      <c r="E14" s="21"/>
      <c r="F14" s="21">
        <v>7.9278459541876165</v>
      </c>
      <c r="G14" s="21">
        <v>67.638728691554547</v>
      </c>
      <c r="H14" s="21"/>
      <c r="I14" s="21">
        <v>33.05766627300725</v>
      </c>
      <c r="J14" s="21">
        <v>30.884627454124612</v>
      </c>
      <c r="K14" s="21"/>
      <c r="L14" s="21">
        <v>882.25378990793115</v>
      </c>
      <c r="M14" s="21">
        <v>1213.3339778712202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40">
      <c r="A15" s="22" t="s">
        <v>12</v>
      </c>
      <c r="B15" s="22"/>
      <c r="C15" s="21">
        <v>1312.9249343813151</v>
      </c>
      <c r="D15" s="21">
        <v>820.26253867390449</v>
      </c>
      <c r="E15" s="21"/>
      <c r="F15" s="21">
        <v>9.3838222449795641</v>
      </c>
      <c r="G15" s="21">
        <v>3.1797635712674985</v>
      </c>
      <c r="H15" s="21"/>
      <c r="I15" s="21">
        <v>68.766917505287637</v>
      </c>
      <c r="J15" s="21">
        <v>27.920445253029907</v>
      </c>
      <c r="K15" s="21"/>
      <c r="L15" s="21">
        <v>1391.0756741315822</v>
      </c>
      <c r="M15" s="21">
        <v>851.36274749820188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AD15" s="27"/>
      <c r="AE15" s="27"/>
      <c r="AF15" s="27"/>
      <c r="AM15" s="27"/>
      <c r="AN15" s="27"/>
    </row>
    <row r="16" spans="1:40">
      <c r="A16" s="22" t="s">
        <v>13</v>
      </c>
      <c r="B16" s="22"/>
      <c r="C16" s="21">
        <v>514.0054079079116</v>
      </c>
      <c r="D16" s="21">
        <v>295.2779433508843</v>
      </c>
      <c r="E16" s="21"/>
      <c r="F16" s="21">
        <v>0.35242845886895185</v>
      </c>
      <c r="G16" s="21">
        <v>5.3635686853068215E-2</v>
      </c>
      <c r="H16" s="21"/>
      <c r="I16" s="21">
        <v>9.2253606828175663</v>
      </c>
      <c r="J16" s="21">
        <v>3.1357223423256437</v>
      </c>
      <c r="K16" s="21"/>
      <c r="L16" s="21">
        <v>523.5831970495982</v>
      </c>
      <c r="M16" s="21">
        <v>298.46730138006302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40">
      <c r="A17" s="22" t="s">
        <v>14</v>
      </c>
      <c r="B17" s="22"/>
      <c r="C17" s="21">
        <v>4709.6762961148588</v>
      </c>
      <c r="D17" s="21">
        <v>4451.1262529561072</v>
      </c>
      <c r="E17" s="21"/>
      <c r="F17" s="21">
        <v>131.77909638037636</v>
      </c>
      <c r="G17" s="21">
        <v>158.65214694739237</v>
      </c>
      <c r="H17" s="21"/>
      <c r="I17" s="21">
        <v>531.35973796523024</v>
      </c>
      <c r="J17" s="21">
        <v>308.65899600924934</v>
      </c>
      <c r="K17" s="21"/>
      <c r="L17" s="21">
        <v>5372.8151304604653</v>
      </c>
      <c r="M17" s="21">
        <v>4918.4373959127497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40">
      <c r="A18" s="22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AD18" s="27"/>
      <c r="AM18" s="27"/>
    </row>
    <row r="19" spans="1:40">
      <c r="A19" s="20" t="s">
        <v>15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40">
      <c r="A20" s="22" t="s">
        <v>9</v>
      </c>
      <c r="B20" s="22"/>
      <c r="C20" s="21">
        <v>7890.2515598479349</v>
      </c>
      <c r="D20" s="21">
        <v>4280.8839533602422</v>
      </c>
      <c r="E20" s="21"/>
      <c r="F20" s="21">
        <v>1385.4051065998299</v>
      </c>
      <c r="G20" s="21">
        <v>834.52641800332788</v>
      </c>
      <c r="H20" s="21"/>
      <c r="I20" s="21">
        <v>1197.0734998906992</v>
      </c>
      <c r="J20" s="21">
        <v>532.61627708318952</v>
      </c>
      <c r="K20" s="21"/>
      <c r="L20" s="21">
        <v>10472.730166338464</v>
      </c>
      <c r="M20" s="21">
        <v>5648.0266484467602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AD20" s="27"/>
      <c r="AE20" s="27"/>
      <c r="AF20" s="27"/>
      <c r="AM20" s="27"/>
      <c r="AN20" s="27"/>
    </row>
    <row r="21" spans="1:40">
      <c r="A21" s="23" t="s">
        <v>10</v>
      </c>
      <c r="B21" s="23"/>
      <c r="C21" s="24">
        <v>1121.973009242841</v>
      </c>
      <c r="D21" s="24">
        <v>665.89360333591503</v>
      </c>
      <c r="E21" s="24"/>
      <c r="F21" s="24">
        <v>244.6451367548608</v>
      </c>
      <c r="G21" s="24">
        <v>162.69974533906952</v>
      </c>
      <c r="H21" s="24"/>
      <c r="I21" s="24">
        <v>243.14700275399079</v>
      </c>
      <c r="J21" s="24">
        <v>93.658796293252948</v>
      </c>
      <c r="K21" s="24"/>
      <c r="L21" s="24">
        <v>1609.7651487516928</v>
      </c>
      <c r="M21" s="24">
        <v>922.25214496823753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40">
      <c r="A22" s="22" t="s">
        <v>11</v>
      </c>
      <c r="B22" s="22"/>
      <c r="C22" s="21">
        <v>3902.4453629389564</v>
      </c>
      <c r="D22" s="21">
        <v>2343.3112814073111</v>
      </c>
      <c r="E22" s="21"/>
      <c r="F22" s="21">
        <v>1675.6916885096421</v>
      </c>
      <c r="G22" s="21">
        <v>226.34208094806553</v>
      </c>
      <c r="H22" s="21"/>
      <c r="I22" s="21">
        <v>1092.1342681550502</v>
      </c>
      <c r="J22" s="21">
        <v>269.58021767707163</v>
      </c>
      <c r="K22" s="21"/>
      <c r="L22" s="21">
        <v>6670.2713196036493</v>
      </c>
      <c r="M22" s="21">
        <v>2839.2335800324481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40">
      <c r="A23" s="22" t="s">
        <v>12</v>
      </c>
      <c r="B23" s="22"/>
      <c r="C23" s="21">
        <v>7013.4461123559086</v>
      </c>
      <c r="D23" s="21">
        <v>2490.8936907450297</v>
      </c>
      <c r="E23" s="24"/>
      <c r="F23" s="21">
        <v>806.86339171986856</v>
      </c>
      <c r="G23" s="21">
        <v>269.22414411644917</v>
      </c>
      <c r="H23" s="24"/>
      <c r="I23" s="21">
        <v>735.82598234545912</v>
      </c>
      <c r="J23" s="21">
        <v>189.30069896550756</v>
      </c>
      <c r="K23" s="24"/>
      <c r="L23" s="21">
        <v>8556.1354864212371</v>
      </c>
      <c r="M23" s="21">
        <v>2949.4185338269867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AD23" s="27"/>
      <c r="AE23" s="27"/>
      <c r="AF23" s="27"/>
      <c r="AG23" s="27"/>
      <c r="AJ23" s="27"/>
      <c r="AM23" s="27"/>
      <c r="AN23" s="27"/>
    </row>
    <row r="24" spans="1:40">
      <c r="A24" s="22" t="s">
        <v>13</v>
      </c>
      <c r="B24" s="22"/>
      <c r="C24" s="21">
        <v>1248.8041057612738</v>
      </c>
      <c r="D24" s="21">
        <v>841.10943161960176</v>
      </c>
      <c r="E24" s="21"/>
      <c r="F24" s="21">
        <v>214.6186962694417</v>
      </c>
      <c r="G24" s="21">
        <v>68.921821918176263</v>
      </c>
      <c r="H24" s="21"/>
      <c r="I24" s="21">
        <v>130.57360493946067</v>
      </c>
      <c r="J24" s="21">
        <v>40.140653678607293</v>
      </c>
      <c r="K24" s="21"/>
      <c r="L24" s="21">
        <v>1593.9964069701762</v>
      </c>
      <c r="M24" s="21">
        <v>950.17190721638531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AM24" s="27"/>
    </row>
    <row r="25" spans="1:40">
      <c r="A25" s="22" t="s">
        <v>14</v>
      </c>
      <c r="B25" s="22"/>
      <c r="C25" s="21">
        <v>20054.947140904173</v>
      </c>
      <c r="D25" s="21">
        <v>9974.630861054562</v>
      </c>
      <c r="E25" s="21"/>
      <c r="F25" s="21">
        <v>4082.5788830987753</v>
      </c>
      <c r="G25" s="21">
        <v>1400.2993429299149</v>
      </c>
      <c r="H25" s="21"/>
      <c r="I25" s="21">
        <v>3155.6073553306833</v>
      </c>
      <c r="J25" s="21">
        <v>1032.0997864841054</v>
      </c>
      <c r="K25" s="21"/>
      <c r="L25" s="21">
        <v>27293.133379333631</v>
      </c>
      <c r="M25" s="21">
        <v>12407.029990468582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AD25" s="27"/>
      <c r="AE25" s="27"/>
      <c r="AF25" s="27"/>
      <c r="AG25" s="27"/>
      <c r="AJ25" s="27"/>
      <c r="AM25" s="27"/>
      <c r="AN25" s="27"/>
    </row>
    <row r="26" spans="1:40">
      <c r="A26" s="22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AD26" s="27"/>
      <c r="AE26" s="27"/>
      <c r="AF26" s="27"/>
      <c r="AM26" s="27"/>
      <c r="AN26" s="27"/>
    </row>
    <row r="27" spans="1:40">
      <c r="A27" s="25" t="s">
        <v>16</v>
      </c>
      <c r="B27" s="2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AD27" s="27"/>
      <c r="AM27" s="27"/>
    </row>
    <row r="28" spans="1:40">
      <c r="A28" s="22" t="s">
        <v>9</v>
      </c>
      <c r="B28" s="22"/>
      <c r="C28" s="21">
        <v>7016.714696764242</v>
      </c>
      <c r="D28" s="21">
        <v>3582.3030155360493</v>
      </c>
      <c r="E28" s="21"/>
      <c r="F28" s="21">
        <v>1360.8630661883417</v>
      </c>
      <c r="G28" s="21">
        <v>765.42765337755441</v>
      </c>
      <c r="H28" s="21"/>
      <c r="I28" s="21">
        <v>1177.7288087409579</v>
      </c>
      <c r="J28" s="21">
        <v>524.32134161837109</v>
      </c>
      <c r="K28" s="21"/>
      <c r="L28" s="21">
        <v>9555.3065716935416</v>
      </c>
      <c r="M28" s="21">
        <v>4872.0520105319747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AD28" s="27"/>
      <c r="AE28" s="27"/>
      <c r="AF28" s="27"/>
      <c r="AG28" s="27"/>
      <c r="AH28" s="27"/>
      <c r="AI28" s="27"/>
      <c r="AJ28" s="27"/>
      <c r="AM28" s="27"/>
      <c r="AN28" s="27"/>
    </row>
    <row r="29" spans="1:40">
      <c r="A29" s="23" t="s">
        <v>10</v>
      </c>
      <c r="B29" s="23"/>
      <c r="C29" s="24">
        <v>998.81245948563992</v>
      </c>
      <c r="D29" s="24">
        <v>566.30680608650005</v>
      </c>
      <c r="E29" s="24"/>
      <c r="F29" s="24">
        <v>241.82315588353194</v>
      </c>
      <c r="G29" s="24">
        <v>158.82044278469473</v>
      </c>
      <c r="H29" s="24"/>
      <c r="I29" s="24">
        <v>239.47387123360429</v>
      </c>
      <c r="J29" s="24">
        <v>93.32454132489778</v>
      </c>
      <c r="K29" s="24"/>
      <c r="L29" s="24">
        <v>1480.1094866027761</v>
      </c>
      <c r="M29" s="24">
        <v>818.45179019609259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40">
      <c r="A30" s="22" t="s">
        <v>11</v>
      </c>
      <c r="B30" s="22"/>
      <c r="C30" s="21">
        <v>3402.3588285415703</v>
      </c>
      <c r="D30" s="21">
        <v>1985.8218627151114</v>
      </c>
      <c r="E30" s="21"/>
      <c r="F30" s="21">
        <v>1547.482466977556</v>
      </c>
      <c r="G30" s="21">
        <v>217.46946953975763</v>
      </c>
      <c r="H30" s="21"/>
      <c r="I30" s="21">
        <v>1082.798607288908</v>
      </c>
      <c r="J30" s="21">
        <v>269.43366045669643</v>
      </c>
      <c r="K30" s="21"/>
      <c r="L30" s="21">
        <v>6032.6399028080341</v>
      </c>
      <c r="M30" s="21">
        <v>2472.7249927115654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40">
      <c r="A31" s="22" t="s">
        <v>12</v>
      </c>
      <c r="B31" s="22"/>
      <c r="C31" s="21">
        <v>6320.822496591979</v>
      </c>
      <c r="D31" s="21">
        <v>2090.8008474427011</v>
      </c>
      <c r="E31" s="21"/>
      <c r="F31" s="21">
        <v>794.39682285852609</v>
      </c>
      <c r="G31" s="21">
        <v>265.65594757937168</v>
      </c>
      <c r="H31" s="21"/>
      <c r="I31" s="21">
        <v>725.42498175148091</v>
      </c>
      <c r="J31" s="21">
        <v>186.41343349047159</v>
      </c>
      <c r="K31" s="21"/>
      <c r="L31" s="21">
        <v>7840.6443012019863</v>
      </c>
      <c r="M31" s="21">
        <v>2542.8702285125441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AD31" s="27"/>
      <c r="AE31" s="27"/>
      <c r="AF31" s="27"/>
      <c r="AG31" s="27"/>
      <c r="AJ31" s="27"/>
      <c r="AM31" s="27"/>
      <c r="AN31" s="27"/>
    </row>
    <row r="32" spans="1:40">
      <c r="A32" s="22" t="s">
        <v>13</v>
      </c>
      <c r="B32" s="22"/>
      <c r="C32" s="21">
        <v>1057.8903092785272</v>
      </c>
      <c r="D32" s="21">
        <v>647.40748086523467</v>
      </c>
      <c r="E32" s="21"/>
      <c r="F32" s="21">
        <v>211.27207699422672</v>
      </c>
      <c r="G32" s="21">
        <v>68.367442608577548</v>
      </c>
      <c r="H32" s="21"/>
      <c r="I32" s="21">
        <v>130.57360493946067</v>
      </c>
      <c r="J32" s="21">
        <v>40.140653678607293</v>
      </c>
      <c r="K32" s="21"/>
      <c r="L32" s="21">
        <v>1399.7359912122145</v>
      </c>
      <c r="M32" s="21">
        <v>755.91557715241947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AM32" s="27"/>
    </row>
    <row r="33" spans="1:40">
      <c r="A33" s="22" t="s">
        <v>14</v>
      </c>
      <c r="B33" s="22"/>
      <c r="C33" s="21">
        <v>17797.786331176554</v>
      </c>
      <c r="D33" s="21">
        <v>8322.4078670754679</v>
      </c>
      <c r="E33" s="21"/>
      <c r="F33" s="21">
        <v>3914.0144330186426</v>
      </c>
      <c r="G33" s="21">
        <v>1318.2053910491582</v>
      </c>
      <c r="H33" s="21"/>
      <c r="I33" s="21">
        <v>3116.5260027208205</v>
      </c>
      <c r="J33" s="21">
        <v>1020.5287124494082</v>
      </c>
      <c r="K33" s="21"/>
      <c r="L33" s="21">
        <v>24828.326766916016</v>
      </c>
      <c r="M33" s="21">
        <v>10661.141970574034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AD33" s="27"/>
      <c r="AE33" s="27"/>
      <c r="AF33" s="27"/>
      <c r="AG33" s="27"/>
      <c r="AJ33" s="27"/>
      <c r="AM33" s="27"/>
      <c r="AN33" s="27"/>
    </row>
    <row r="34" spans="1:40">
      <c r="A34" s="23"/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AD34" s="27"/>
      <c r="AE34" s="27"/>
      <c r="AF34" s="27"/>
      <c r="AM34" s="27"/>
      <c r="AN34" s="27"/>
    </row>
    <row r="35" spans="1:40">
      <c r="A35" s="26" t="s">
        <v>18</v>
      </c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AM35" s="27"/>
    </row>
    <row r="36" spans="1:40">
      <c r="A36" s="22" t="s">
        <v>9</v>
      </c>
      <c r="B36" s="22"/>
      <c r="C36" s="21">
        <v>6071.1775751743389</v>
      </c>
      <c r="D36" s="21">
        <v>3090.1876289654515</v>
      </c>
      <c r="E36" s="21"/>
      <c r="F36" s="21">
        <v>1310.2713943395838</v>
      </c>
      <c r="G36" s="21">
        <v>716.55590022826709</v>
      </c>
      <c r="H36" s="21"/>
      <c r="I36" s="21">
        <v>1109.1673730430985</v>
      </c>
      <c r="J36" s="21">
        <v>477.84448903482206</v>
      </c>
      <c r="K36" s="21"/>
      <c r="L36" s="21">
        <v>8490.6163425570212</v>
      </c>
      <c r="M36" s="21">
        <v>4284.5880182285409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AD36" s="27"/>
      <c r="AE36" s="27"/>
      <c r="AF36" s="27"/>
      <c r="AG36" s="27"/>
      <c r="AH36" s="27"/>
      <c r="AI36" s="27"/>
      <c r="AJ36" s="27"/>
      <c r="AM36" s="27"/>
      <c r="AN36" s="27"/>
    </row>
    <row r="37" spans="1:40">
      <c r="A37" s="23" t="s">
        <v>10</v>
      </c>
      <c r="B37" s="23"/>
      <c r="C37" s="24">
        <v>836.62113309364747</v>
      </c>
      <c r="D37" s="24">
        <v>476.12940212072846</v>
      </c>
      <c r="E37" s="24"/>
      <c r="F37" s="24">
        <v>228.56810438951734</v>
      </c>
      <c r="G37" s="24">
        <v>152.68638664509453</v>
      </c>
      <c r="H37" s="24"/>
      <c r="I37" s="24">
        <v>197.90610773351693</v>
      </c>
      <c r="J37" s="24">
        <v>82.475008483660062</v>
      </c>
      <c r="K37" s="24"/>
      <c r="L37" s="24">
        <v>1263.0953452166818</v>
      </c>
      <c r="M37" s="24">
        <v>711.29079724948303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40">
      <c r="A38" s="22" t="s">
        <v>11</v>
      </c>
      <c r="B38" s="22"/>
      <c r="C38" s="21">
        <v>3069.8269376613907</v>
      </c>
      <c r="D38" s="21">
        <v>1549.5964869247357</v>
      </c>
      <c r="E38" s="21"/>
      <c r="F38" s="21">
        <v>370.99313429573749</v>
      </c>
      <c r="G38" s="21">
        <v>97.533401824994002</v>
      </c>
      <c r="H38" s="21"/>
      <c r="I38" s="21">
        <v>808.18942252286865</v>
      </c>
      <c r="J38" s="21">
        <v>240.45170660803274</v>
      </c>
      <c r="K38" s="21"/>
      <c r="L38" s="21">
        <v>4249.0094944799966</v>
      </c>
      <c r="M38" s="21">
        <v>1887.5815953577624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40">
      <c r="A39" s="22" t="s">
        <v>12</v>
      </c>
      <c r="B39" s="22"/>
      <c r="C39" s="21">
        <v>4900.9420224519372</v>
      </c>
      <c r="D39" s="21">
        <v>1542.6288181791047</v>
      </c>
      <c r="E39" s="21"/>
      <c r="F39" s="21">
        <v>745.82529852691027</v>
      </c>
      <c r="G39" s="21">
        <v>235.86153505729735</v>
      </c>
      <c r="H39" s="21"/>
      <c r="I39" s="21">
        <v>698.29593208971767</v>
      </c>
      <c r="J39" s="21">
        <v>175.36276149546234</v>
      </c>
      <c r="K39" s="21"/>
      <c r="L39" s="21">
        <v>6345.0632530685652</v>
      </c>
      <c r="M39" s="21">
        <v>1953.8531147318643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AD39" s="27"/>
      <c r="AE39" s="27"/>
      <c r="AF39" s="27"/>
      <c r="AG39" s="27"/>
      <c r="AJ39" s="27"/>
      <c r="AM39" s="27"/>
      <c r="AN39" s="27"/>
    </row>
    <row r="40" spans="1:40">
      <c r="A40" s="22" t="s">
        <v>13</v>
      </c>
      <c r="B40" s="22"/>
      <c r="C40" s="21">
        <v>907.41804132505013</v>
      </c>
      <c r="D40" s="21">
        <v>486.52957984257688</v>
      </c>
      <c r="E40" s="21"/>
      <c r="F40" s="21">
        <v>205.21455182958559</v>
      </c>
      <c r="G40" s="21">
        <v>65.417223135214869</v>
      </c>
      <c r="H40" s="21"/>
      <c r="I40" s="21">
        <v>130.57360493946067</v>
      </c>
      <c r="J40" s="21">
        <v>40.140653678607293</v>
      </c>
      <c r="K40" s="21"/>
      <c r="L40" s="21">
        <v>1243.2061980940964</v>
      </c>
      <c r="M40" s="21">
        <v>592.08745665639913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AM40" s="27"/>
    </row>
    <row r="41" spans="1:40">
      <c r="A41" s="22" t="s">
        <v>14</v>
      </c>
      <c r="B41" s="22"/>
      <c r="C41" s="21">
        <v>14949.364576612832</v>
      </c>
      <c r="D41" s="21">
        <v>6682.3012286682488</v>
      </c>
      <c r="E41" s="21"/>
      <c r="F41" s="21">
        <v>2632.3043789917979</v>
      </c>
      <c r="G41" s="21">
        <v>1116.509075323688</v>
      </c>
      <c r="H41" s="21"/>
      <c r="I41" s="21">
        <v>2746.2263325951603</v>
      </c>
      <c r="J41" s="21">
        <v>934.0192340221862</v>
      </c>
      <c r="K41" s="21"/>
      <c r="L41" s="21">
        <v>20327.89528819979</v>
      </c>
      <c r="M41" s="21">
        <v>8732.8295380141226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AD41" s="27"/>
      <c r="AE41" s="27"/>
      <c r="AF41" s="27"/>
      <c r="AM41" s="27"/>
      <c r="AN41" s="27"/>
    </row>
    <row r="42" spans="1:40">
      <c r="A42" s="23"/>
      <c r="B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AD42" s="27"/>
      <c r="AE42" s="27"/>
      <c r="AF42" s="27"/>
      <c r="AM42" s="27"/>
      <c r="AN42" s="27"/>
    </row>
    <row r="43" spans="1:40">
      <c r="A43" s="25" t="s">
        <v>17</v>
      </c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AM43" s="27"/>
    </row>
    <row r="44" spans="1:40">
      <c r="A44" s="22" t="s">
        <v>9</v>
      </c>
      <c r="B44" s="22"/>
      <c r="C44" s="21">
        <v>945.53712158990913</v>
      </c>
      <c r="D44" s="21">
        <v>492.11538657059816</v>
      </c>
      <c r="E44" s="21"/>
      <c r="F44" s="21">
        <v>50.591671848757215</v>
      </c>
      <c r="G44" s="21">
        <v>48.871753149287365</v>
      </c>
      <c r="H44" s="21"/>
      <c r="I44" s="21">
        <v>68.561435697859196</v>
      </c>
      <c r="J44" s="21">
        <v>46.476852583549011</v>
      </c>
      <c r="K44" s="21"/>
      <c r="L44" s="21">
        <v>1064.6902291365254</v>
      </c>
      <c r="M44" s="21">
        <v>587.46399230343445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AD44" s="27"/>
      <c r="AE44" s="27"/>
      <c r="AF44" s="27"/>
      <c r="AG44" s="27"/>
      <c r="AH44" s="27"/>
      <c r="AI44" s="27"/>
      <c r="AJ44" s="27"/>
      <c r="AM44" s="27"/>
      <c r="AN44" s="27"/>
    </row>
    <row r="45" spans="1:40">
      <c r="A45" s="23" t="s">
        <v>10</v>
      </c>
      <c r="B45" s="23"/>
      <c r="C45" s="24">
        <v>162.19132639199265</v>
      </c>
      <c r="D45" s="24">
        <v>90.177403965771475</v>
      </c>
      <c r="E45" s="24"/>
      <c r="F45" s="24">
        <v>13.255051494014573</v>
      </c>
      <c r="G45" s="24">
        <v>6.1340561396002666</v>
      </c>
      <c r="H45" s="24"/>
      <c r="I45" s="24">
        <v>41.567763500087231</v>
      </c>
      <c r="J45" s="24">
        <v>10.849532841237703</v>
      </c>
      <c r="K45" s="24"/>
      <c r="L45" s="24">
        <v>217.01414138609445</v>
      </c>
      <c r="M45" s="24">
        <v>107.16099294660944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40">
      <c r="A46" s="22" t="s">
        <v>11</v>
      </c>
      <c r="B46" s="22"/>
      <c r="C46" s="21">
        <v>332.5318908801799</v>
      </c>
      <c r="D46" s="21">
        <v>436.22537579037663</v>
      </c>
      <c r="E46" s="21"/>
      <c r="F46" s="21">
        <v>1176.4893326818178</v>
      </c>
      <c r="G46" s="21">
        <v>119.93606771476368</v>
      </c>
      <c r="H46" s="21"/>
      <c r="I46" s="21">
        <v>274.60918476604047</v>
      </c>
      <c r="J46" s="21">
        <v>28.981953848663647</v>
      </c>
      <c r="K46" s="21"/>
      <c r="L46" s="21">
        <v>1783.6304083280381</v>
      </c>
      <c r="M46" s="21">
        <v>585.14339735380406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40">
      <c r="A47" s="22" t="s">
        <v>12</v>
      </c>
      <c r="B47" s="22"/>
      <c r="C47" s="21">
        <v>1419.8804741400404</v>
      </c>
      <c r="D47" s="21">
        <v>548.17202926359562</v>
      </c>
      <c r="E47" s="21"/>
      <c r="F47" s="21">
        <v>48.571524331616189</v>
      </c>
      <c r="G47" s="21">
        <v>29.794412522074342</v>
      </c>
      <c r="H47" s="21"/>
      <c r="I47" s="21">
        <v>27.129049661763364</v>
      </c>
      <c r="J47" s="21">
        <v>11.050671995009326</v>
      </c>
      <c r="K47" s="21"/>
      <c r="L47" s="21">
        <v>1495.5810481334202</v>
      </c>
      <c r="M47" s="21">
        <v>589.01711378067932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40">
      <c r="A48" s="22" t="s">
        <v>13</v>
      </c>
      <c r="B48" s="22"/>
      <c r="C48" s="21">
        <v>150.47226795347743</v>
      </c>
      <c r="D48" s="21">
        <v>160.87790102265751</v>
      </c>
      <c r="E48" s="21"/>
      <c r="F48" s="21">
        <v>6.0575251646411186</v>
      </c>
      <c r="G48" s="21">
        <v>2.9502194733626816</v>
      </c>
      <c r="H48" s="21"/>
      <c r="I48" s="21" t="s">
        <v>296</v>
      </c>
      <c r="J48" s="21" t="s">
        <v>296</v>
      </c>
      <c r="K48" s="21"/>
      <c r="L48" s="21">
        <v>156.52979311811853</v>
      </c>
      <c r="M48" s="21">
        <v>163.8281204960202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40">
      <c r="A49" s="22" t="s">
        <v>14</v>
      </c>
      <c r="B49" s="22"/>
      <c r="C49" s="21">
        <v>2848.4217545636034</v>
      </c>
      <c r="D49" s="21">
        <v>1640.1066384072087</v>
      </c>
      <c r="E49" s="21"/>
      <c r="F49" s="21">
        <v>1281.7100540268329</v>
      </c>
      <c r="G49" s="21">
        <v>201.6963157254676</v>
      </c>
      <c r="H49" s="21"/>
      <c r="I49" s="21">
        <v>370.29967012566306</v>
      </c>
      <c r="J49" s="21">
        <v>86.509478427221978</v>
      </c>
      <c r="K49" s="21"/>
      <c r="L49" s="21">
        <v>4500.4314787161002</v>
      </c>
      <c r="M49" s="21">
        <v>1928.3124325598983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AG49" s="27"/>
      <c r="AM49" s="27"/>
    </row>
    <row r="50" spans="1:40">
      <c r="A50" s="22"/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AD50" s="27"/>
      <c r="AM50" s="27"/>
    </row>
    <row r="51" spans="1:40">
      <c r="A51" s="20" t="s">
        <v>19</v>
      </c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40">
      <c r="A52" s="22" t="s">
        <v>9</v>
      </c>
      <c r="B52" s="22"/>
      <c r="C52" s="21">
        <v>3213.5001660189141</v>
      </c>
      <c r="D52" s="21">
        <v>4707.7860208553766</v>
      </c>
      <c r="E52" s="21"/>
      <c r="F52" s="21">
        <v>205.85078664764245</v>
      </c>
      <c r="G52" s="21">
        <v>135.3372374883439</v>
      </c>
      <c r="H52" s="21"/>
      <c r="I52" s="21">
        <v>437.41453153673478</v>
      </c>
      <c r="J52" s="21">
        <v>306.89162527993608</v>
      </c>
      <c r="K52" s="21"/>
      <c r="L52" s="21">
        <v>3856.7654842032916</v>
      </c>
      <c r="M52" s="21">
        <v>5150.0148836236567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AD52" s="27"/>
      <c r="AE52" s="27"/>
      <c r="AF52" s="27"/>
      <c r="AG52" s="27"/>
      <c r="AM52" s="27"/>
      <c r="AN52" s="27"/>
    </row>
    <row r="53" spans="1:40">
      <c r="A53" s="23" t="s">
        <v>10</v>
      </c>
      <c r="B53" s="23"/>
      <c r="C53" s="24">
        <v>356.6943427762161</v>
      </c>
      <c r="D53" s="24">
        <v>470.95855021919527</v>
      </c>
      <c r="E53" s="24"/>
      <c r="F53" s="24">
        <v>101.01987348740477</v>
      </c>
      <c r="G53" s="24">
        <v>60.895209659367403</v>
      </c>
      <c r="H53" s="24"/>
      <c r="I53" s="24">
        <v>88.998922423254143</v>
      </c>
      <c r="J53" s="24">
        <v>39.315844998593342</v>
      </c>
      <c r="K53" s="24"/>
      <c r="L53" s="24">
        <v>546.71313868687503</v>
      </c>
      <c r="M53" s="24">
        <v>571.16960487715596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40">
      <c r="A54" s="22" t="s">
        <v>11</v>
      </c>
      <c r="B54" s="22"/>
      <c r="C54" s="21">
        <v>1060.7733105640423</v>
      </c>
      <c r="D54" s="21">
        <v>1707.2579147096271</v>
      </c>
      <c r="E54" s="21"/>
      <c r="F54" s="21">
        <v>11.849723248799215</v>
      </c>
      <c r="G54" s="21">
        <v>8.514109675979137</v>
      </c>
      <c r="H54" s="21"/>
      <c r="I54" s="21">
        <v>44.382394050443111</v>
      </c>
      <c r="J54" s="21">
        <v>54.81027793375646</v>
      </c>
      <c r="K54" s="21"/>
      <c r="L54" s="21">
        <v>1117.0054278632845</v>
      </c>
      <c r="M54" s="21">
        <v>1770.5823023193627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40">
      <c r="A55" s="22" t="s">
        <v>12</v>
      </c>
      <c r="B55" s="22"/>
      <c r="C55" s="21">
        <v>2399.1004618269071</v>
      </c>
      <c r="D55" s="21">
        <v>2543.4415352269166</v>
      </c>
      <c r="E55" s="21"/>
      <c r="F55" s="21">
        <v>15.734945860587537</v>
      </c>
      <c r="G55" s="21">
        <v>9.0219111082057228</v>
      </c>
      <c r="H55" s="21"/>
      <c r="I55" s="21">
        <v>65.186512491386367</v>
      </c>
      <c r="J55" s="21">
        <v>54.354710960599846</v>
      </c>
      <c r="K55" s="21"/>
      <c r="L55" s="21">
        <v>2480.0219201788814</v>
      </c>
      <c r="M55" s="21">
        <v>2606.8181572957219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AD55" s="27"/>
      <c r="AE55" s="27"/>
      <c r="AF55" s="27"/>
      <c r="AM55" s="27"/>
      <c r="AN55" s="27"/>
    </row>
    <row r="56" spans="1:40">
      <c r="A56" s="22" t="s">
        <v>13</v>
      </c>
      <c r="B56" s="22"/>
      <c r="C56" s="21">
        <v>699.18936962798944</v>
      </c>
      <c r="D56" s="21">
        <v>1540.9216131577975</v>
      </c>
      <c r="E56" s="21"/>
      <c r="F56" s="21">
        <v>12.638882993889286</v>
      </c>
      <c r="G56" s="21">
        <v>6.0446126423273929</v>
      </c>
      <c r="H56" s="21"/>
      <c r="I56" s="21">
        <v>25.878401829346732</v>
      </c>
      <c r="J56" s="21">
        <v>40.042469063165072</v>
      </c>
      <c r="K56" s="21"/>
      <c r="L56" s="21">
        <v>737.70665445122552</v>
      </c>
      <c r="M56" s="21">
        <v>1587.00869486329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40">
      <c r="A57" s="22" t="s">
        <v>14</v>
      </c>
      <c r="B57" s="22"/>
      <c r="C57" s="21">
        <v>7372.563308037903</v>
      </c>
      <c r="D57" s="21">
        <v>10507.541189539805</v>
      </c>
      <c r="E57" s="21"/>
      <c r="F57" s="21">
        <v>246.07433875091857</v>
      </c>
      <c r="G57" s="21">
        <v>158.92590434847432</v>
      </c>
      <c r="H57" s="21"/>
      <c r="I57" s="21">
        <v>572.86183990791176</v>
      </c>
      <c r="J57" s="21">
        <v>456.31813202959728</v>
      </c>
      <c r="K57" s="21"/>
      <c r="L57" s="21">
        <v>8191.4994866967327</v>
      </c>
      <c r="M57" s="21">
        <v>11122.785225917876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AE57" s="27"/>
      <c r="AF57" s="27"/>
      <c r="AN57" s="27"/>
    </row>
    <row r="58" spans="1:40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AD58" s="27"/>
      <c r="AE58" s="27"/>
      <c r="AF58" s="27"/>
      <c r="AM58" s="27"/>
      <c r="AN58" s="27"/>
    </row>
    <row r="59" spans="1:40">
      <c r="A59" s="20" t="s">
        <v>20</v>
      </c>
      <c r="B59" s="2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AN59" s="27"/>
    </row>
    <row r="60" spans="1:40">
      <c r="A60" s="22" t="s">
        <v>9</v>
      </c>
      <c r="B60" s="22"/>
      <c r="C60" s="21">
        <v>13145.229402011839</v>
      </c>
      <c r="D60" s="21">
        <v>11197.980680290355</v>
      </c>
      <c r="E60" s="21"/>
      <c r="F60" s="21">
        <v>1705.3708929698137</v>
      </c>
      <c r="G60" s="21">
        <v>1057.6305533271557</v>
      </c>
      <c r="H60" s="21"/>
      <c r="I60" s="21">
        <v>2054.7978249315547</v>
      </c>
      <c r="J60" s="21">
        <v>1084.8891625943102</v>
      </c>
      <c r="K60" s="21"/>
      <c r="L60" s="21">
        <v>16905.398119913207</v>
      </c>
      <c r="M60" s="21">
        <v>13340.500396211821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AD60" s="27"/>
      <c r="AE60" s="27"/>
      <c r="AF60" s="27"/>
      <c r="AM60" s="27"/>
      <c r="AN60" s="27"/>
    </row>
    <row r="61" spans="1:40">
      <c r="A61" s="23" t="s">
        <v>10</v>
      </c>
      <c r="B61" s="23"/>
      <c r="C61" s="24">
        <v>1775.9518176982103</v>
      </c>
      <c r="D61" s="24">
        <v>1567.5119693289594</v>
      </c>
      <c r="E61" s="24"/>
      <c r="F61" s="24">
        <v>396.51847986064371</v>
      </c>
      <c r="G61" s="24">
        <v>257.48657591283012</v>
      </c>
      <c r="H61" s="24"/>
      <c r="I61" s="24">
        <v>405.93290272363208</v>
      </c>
      <c r="J61" s="24">
        <v>162.38523034138711</v>
      </c>
      <c r="K61" s="24"/>
      <c r="L61" s="24">
        <v>2578.4032002824861</v>
      </c>
      <c r="M61" s="24">
        <v>1987.3837755831767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40">
      <c r="A62" s="22" t="s">
        <v>11</v>
      </c>
      <c r="B62" s="22"/>
      <c r="C62" s="21">
        <v>5804.4869511837524</v>
      </c>
      <c r="D62" s="21">
        <v>5165.3798178424731</v>
      </c>
      <c r="E62" s="21"/>
      <c r="F62" s="21">
        <v>1695.4692577126291</v>
      </c>
      <c r="G62" s="21">
        <v>302.49491931559925</v>
      </c>
      <c r="H62" s="21"/>
      <c r="I62" s="21">
        <v>1169.5743284784996</v>
      </c>
      <c r="J62" s="21">
        <v>355.27512306495294</v>
      </c>
      <c r="K62" s="21"/>
      <c r="L62" s="21">
        <v>8669.5305373748815</v>
      </c>
      <c r="M62" s="21">
        <v>5823.1498602230249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40">
      <c r="A63" s="22" t="s">
        <v>12</v>
      </c>
      <c r="B63" s="22"/>
      <c r="C63" s="21">
        <v>10725.471508564127</v>
      </c>
      <c r="D63" s="21">
        <v>5854.5977646458578</v>
      </c>
      <c r="E63" s="21"/>
      <c r="F63" s="21">
        <v>831.98215982543593</v>
      </c>
      <c r="G63" s="21">
        <v>281.42581879592234</v>
      </c>
      <c r="H63" s="21"/>
      <c r="I63" s="21">
        <v>869.77941234213176</v>
      </c>
      <c r="J63" s="21">
        <v>271.57585517913731</v>
      </c>
      <c r="K63" s="21"/>
      <c r="L63" s="21">
        <v>12427.233080731696</v>
      </c>
      <c r="M63" s="21">
        <v>6407.5994386209168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AD63" s="27"/>
      <c r="AE63" s="27"/>
      <c r="AF63" s="27"/>
      <c r="AG63" s="27"/>
      <c r="AJ63" s="27"/>
      <c r="AM63" s="27"/>
      <c r="AN63" s="27"/>
    </row>
    <row r="64" spans="1:40">
      <c r="A64" s="22" t="s">
        <v>13</v>
      </c>
      <c r="B64" s="22"/>
      <c r="C64" s="21">
        <v>2461.9988832971653</v>
      </c>
      <c r="D64" s="21">
        <v>2677.3089881282849</v>
      </c>
      <c r="E64" s="21"/>
      <c r="F64" s="21">
        <v>227.61000772220001</v>
      </c>
      <c r="G64" s="21">
        <v>75.020070247356728</v>
      </c>
      <c r="H64" s="21"/>
      <c r="I64" s="21">
        <v>165.67736745162495</v>
      </c>
      <c r="J64" s="21">
        <v>83.318845084097958</v>
      </c>
      <c r="K64" s="21"/>
      <c r="L64" s="21">
        <v>2855.2862584709901</v>
      </c>
      <c r="M64" s="21">
        <v>2835.6479034597396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AD64" s="27"/>
      <c r="AE64" s="27"/>
      <c r="AF64" s="27"/>
      <c r="AM64" s="27"/>
      <c r="AN64" s="27"/>
    </row>
    <row r="65" spans="1:40">
      <c r="A65" s="22" t="s">
        <v>14</v>
      </c>
      <c r="B65" s="22"/>
      <c r="C65" s="21">
        <v>32137.186745056788</v>
      </c>
      <c r="D65" s="21">
        <v>24933.2983035504</v>
      </c>
      <c r="E65" s="21"/>
      <c r="F65" s="21">
        <v>4460.4323182300759</v>
      </c>
      <c r="G65" s="21">
        <v>1717.8773942257826</v>
      </c>
      <c r="H65" s="21"/>
      <c r="I65" s="21">
        <v>4259.8289332038103</v>
      </c>
      <c r="J65" s="21">
        <v>1797.0769145229524</v>
      </c>
      <c r="K65" s="21"/>
      <c r="L65" s="21">
        <v>40857.447996490679</v>
      </c>
      <c r="M65" s="21">
        <v>28448.252612299137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AD65" s="27"/>
      <c r="AE65" s="27"/>
      <c r="AF65" s="27"/>
      <c r="AG65" s="27"/>
      <c r="AJ65" s="27"/>
      <c r="AM65" s="27"/>
      <c r="AN65" s="27"/>
    </row>
    <row r="66" spans="1:40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AD66" s="27"/>
      <c r="AE66" s="27"/>
      <c r="AF66" s="27"/>
      <c r="AM66" s="27"/>
      <c r="AN66" s="27"/>
    </row>
    <row r="67" spans="1:40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AD67" s="27"/>
      <c r="AE67" s="27"/>
      <c r="AF67" s="27"/>
      <c r="AM67" s="27"/>
      <c r="AN67" s="27"/>
    </row>
    <row r="68" spans="1:40">
      <c r="A68" s="29"/>
      <c r="B68" s="30"/>
      <c r="C68" s="31"/>
      <c r="D68" s="31"/>
      <c r="E68" s="30"/>
      <c r="F68" s="31"/>
      <c r="G68" s="31"/>
      <c r="H68" s="30"/>
      <c r="I68" s="31"/>
      <c r="J68" s="31"/>
      <c r="K68" s="30"/>
      <c r="L68" s="31"/>
      <c r="M68" s="31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>
      <c r="C69" s="31"/>
      <c r="D69" s="31"/>
      <c r="F69" s="31"/>
      <c r="G69" s="31"/>
      <c r="I69" s="31"/>
      <c r="J69" s="31"/>
      <c r="L69" s="31"/>
      <c r="M69" s="31"/>
    </row>
    <row r="70" spans="1:40">
      <c r="C70" s="31"/>
      <c r="D70" s="31"/>
      <c r="F70" s="31"/>
      <c r="G70" s="31"/>
      <c r="I70" s="31"/>
      <c r="J70" s="31"/>
      <c r="L70" s="31"/>
      <c r="M70" s="31"/>
    </row>
    <row r="71" spans="1:40">
      <c r="C71" s="31"/>
      <c r="D71" s="31"/>
      <c r="F71" s="31"/>
      <c r="G71" s="31"/>
      <c r="I71" s="31"/>
      <c r="J71" s="31"/>
      <c r="L71" s="31"/>
      <c r="M71" s="31"/>
    </row>
    <row r="72" spans="1:40">
      <c r="C72" s="31"/>
      <c r="D72" s="31"/>
      <c r="F72" s="31"/>
      <c r="G72" s="31"/>
      <c r="I72" s="31"/>
      <c r="J72" s="31"/>
      <c r="L72" s="31"/>
      <c r="M72" s="31"/>
    </row>
    <row r="73" spans="1:40">
      <c r="C73" s="31"/>
      <c r="D73" s="31"/>
      <c r="F73" s="31"/>
      <c r="G73" s="31"/>
      <c r="I73" s="31"/>
      <c r="J73" s="31"/>
      <c r="L73" s="31"/>
      <c r="M73" s="31"/>
    </row>
    <row r="74" spans="1:40">
      <c r="L74" s="31"/>
      <c r="M74" s="31"/>
    </row>
  </sheetData>
  <mergeCells count="4">
    <mergeCell ref="C4:D4"/>
    <mergeCell ref="F4:G4"/>
    <mergeCell ref="I4:J4"/>
    <mergeCell ref="L4:M4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8"/>
  <sheetViews>
    <sheetView zoomScaleNormal="100" workbookViewId="0"/>
  </sheetViews>
  <sheetFormatPr defaultRowHeight="15"/>
  <cols>
    <col min="1" max="1" width="12.28515625" customWidth="1"/>
    <col min="2" max="2" width="10.28515625" customWidth="1"/>
    <col min="5" max="5" width="3.42578125" customWidth="1"/>
    <col min="8" max="8" width="3.42578125" customWidth="1"/>
    <col min="11" max="11" width="3.42578125" customWidth="1"/>
  </cols>
  <sheetData>
    <row r="1" spans="1:26" s="3" customFormat="1" ht="30">
      <c r="A1" s="1">
        <v>4.0199999999999996</v>
      </c>
      <c r="B1" s="2" t="s">
        <v>370</v>
      </c>
      <c r="D1" s="4"/>
      <c r="E1" s="4"/>
      <c r="F1" s="4"/>
      <c r="G1" s="4"/>
      <c r="H1" s="5"/>
      <c r="I1" s="6"/>
      <c r="K1" s="7"/>
      <c r="L1" s="8"/>
      <c r="M1" s="8"/>
    </row>
    <row r="2" spans="1:26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6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6">
      <c r="A4" s="12"/>
      <c r="B4" s="12"/>
      <c r="C4" s="178" t="s">
        <v>21</v>
      </c>
      <c r="D4" s="178"/>
      <c r="E4" s="13"/>
      <c r="F4" s="179" t="s">
        <v>22</v>
      </c>
      <c r="G4" s="179"/>
      <c r="H4" s="14"/>
      <c r="I4" s="178" t="s">
        <v>23</v>
      </c>
      <c r="J4" s="178"/>
      <c r="K4" s="13"/>
      <c r="L4" s="179" t="s">
        <v>24</v>
      </c>
      <c r="M4" s="179"/>
    </row>
    <row r="5" spans="1:26" ht="7.5" customHeight="1">
      <c r="A5" s="15"/>
      <c r="B5" s="15"/>
      <c r="C5" s="16"/>
      <c r="D5" s="16"/>
      <c r="E5" s="14"/>
      <c r="F5" s="16"/>
      <c r="G5" s="16"/>
      <c r="H5" s="14"/>
      <c r="I5" s="16"/>
      <c r="J5" s="16"/>
      <c r="K5" s="14"/>
      <c r="L5" s="16"/>
      <c r="M5" s="16"/>
    </row>
    <row r="6" spans="1:26" ht="7.5" customHeight="1">
      <c r="A6" s="15"/>
      <c r="B6" s="15"/>
      <c r="C6" s="13"/>
      <c r="D6" s="13"/>
      <c r="E6" s="13"/>
      <c r="F6" s="13"/>
      <c r="G6" s="14"/>
      <c r="H6" s="14"/>
      <c r="I6" s="13"/>
      <c r="J6" s="13"/>
      <c r="K6" s="13"/>
      <c r="L6" s="13"/>
      <c r="M6" s="17"/>
    </row>
    <row r="7" spans="1:26">
      <c r="A7" s="15"/>
      <c r="B7" s="15"/>
      <c r="C7" s="18" t="s">
        <v>4</v>
      </c>
      <c r="D7" s="18" t="s">
        <v>5</v>
      </c>
      <c r="E7" s="18"/>
      <c r="F7" s="18" t="s">
        <v>4</v>
      </c>
      <c r="G7" s="18" t="s">
        <v>5</v>
      </c>
      <c r="H7" s="18"/>
      <c r="I7" s="18" t="s">
        <v>4</v>
      </c>
      <c r="J7" s="18" t="s">
        <v>5</v>
      </c>
      <c r="K7" s="18"/>
      <c r="L7" s="18" t="s">
        <v>4</v>
      </c>
      <c r="M7" s="18" t="s">
        <v>5</v>
      </c>
    </row>
    <row r="8" spans="1:26">
      <c r="A8" s="15"/>
      <c r="B8" s="15"/>
      <c r="C8" s="18" t="s">
        <v>6</v>
      </c>
      <c r="D8" s="18" t="s">
        <v>7</v>
      </c>
      <c r="E8" s="18"/>
      <c r="F8" s="18" t="s">
        <v>6</v>
      </c>
      <c r="G8" s="18" t="s">
        <v>7</v>
      </c>
      <c r="H8" s="18"/>
      <c r="I8" s="18" t="s">
        <v>6</v>
      </c>
      <c r="J8" s="18" t="s">
        <v>7</v>
      </c>
      <c r="K8" s="18"/>
      <c r="L8" s="18" t="s">
        <v>6</v>
      </c>
      <c r="M8" s="18" t="s">
        <v>7</v>
      </c>
    </row>
    <row r="9" spans="1:26" ht="7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26" ht="7.5" customHeight="1">
      <c r="A10" s="15"/>
      <c r="B10" s="15"/>
      <c r="C10" s="18"/>
      <c r="D10" s="18"/>
      <c r="E10" s="18"/>
      <c r="F10" s="18"/>
      <c r="G10" s="19"/>
      <c r="H10" s="19"/>
      <c r="I10" s="18"/>
      <c r="J10" s="18"/>
      <c r="K10" s="18"/>
      <c r="L10" s="18"/>
      <c r="M10" s="19"/>
    </row>
    <row r="11" spans="1:26">
      <c r="A11" s="20" t="s">
        <v>8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26">
      <c r="A12" s="22" t="s">
        <v>9</v>
      </c>
      <c r="B12" s="22"/>
      <c r="C12" s="21">
        <v>350.65093936278328</v>
      </c>
      <c r="D12" s="21">
        <v>295.66443498355335</v>
      </c>
      <c r="E12" s="21"/>
      <c r="F12" s="21">
        <v>791.3251387666495</v>
      </c>
      <c r="G12" s="21">
        <v>783.778341497106</v>
      </c>
      <c r="H12" s="21"/>
      <c r="I12" s="21">
        <v>916.09453544862879</v>
      </c>
      <c r="J12" s="21">
        <v>963.61873270365857</v>
      </c>
      <c r="K12" s="21"/>
      <c r="L12" s="21">
        <v>517.83185579329393</v>
      </c>
      <c r="M12" s="21">
        <v>499.39735495702115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>
      <c r="A13" s="23" t="s">
        <v>10</v>
      </c>
      <c r="B13" s="23"/>
      <c r="C13" s="24">
        <v>50.191879931712272</v>
      </c>
      <c r="D13" s="24">
        <v>46.070813153757939</v>
      </c>
      <c r="E13" s="24"/>
      <c r="F13" s="24">
        <v>148.24065148267059</v>
      </c>
      <c r="G13" s="24">
        <v>168.63160545268201</v>
      </c>
      <c r="H13" s="24"/>
      <c r="I13" s="24">
        <v>161.74393389396721</v>
      </c>
      <c r="J13" s="24">
        <v>212.8652565085595</v>
      </c>
      <c r="K13" s="24"/>
      <c r="L13" s="24">
        <v>61.748447535572481</v>
      </c>
      <c r="M13" s="24">
        <v>66.394350622780649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6">
      <c r="A14" s="22" t="s">
        <v>11</v>
      </c>
      <c r="B14" s="22"/>
      <c r="C14" s="21">
        <v>213.07721615308566</v>
      </c>
      <c r="D14" s="21">
        <v>323.58328358231677</v>
      </c>
      <c r="E14" s="21"/>
      <c r="F14" s="21">
        <v>248.1170781178746</v>
      </c>
      <c r="G14" s="21">
        <v>378.56051375958577</v>
      </c>
      <c r="H14" s="21"/>
      <c r="I14" s="21">
        <v>209.06952160754827</v>
      </c>
      <c r="J14" s="21">
        <v>254.37968256966769</v>
      </c>
      <c r="K14" s="21"/>
      <c r="L14" s="21">
        <v>211.98997402942351</v>
      </c>
      <c r="M14" s="21">
        <v>256.81049795964952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6">
      <c r="A15" s="22" t="s">
        <v>12</v>
      </c>
      <c r="B15" s="22"/>
      <c r="C15" s="21">
        <v>253.9007322845587</v>
      </c>
      <c r="D15" s="21">
        <v>135.06227966041359</v>
      </c>
      <c r="E15" s="21"/>
      <c r="F15" s="21">
        <v>364.22539434733085</v>
      </c>
      <c r="G15" s="21">
        <v>210.25002121413897</v>
      </c>
      <c r="H15" s="21"/>
      <c r="I15" s="21">
        <v>432.97175288645752</v>
      </c>
      <c r="J15" s="21">
        <v>289.38793512932455</v>
      </c>
      <c r="K15" s="21"/>
      <c r="L15" s="21">
        <v>339.97779461323472</v>
      </c>
      <c r="M15" s="21">
        <v>216.66251149432577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6">
      <c r="A16" s="22" t="s">
        <v>13</v>
      </c>
      <c r="B16" s="22"/>
      <c r="C16" s="21">
        <v>82.319836463143446</v>
      </c>
      <c r="D16" s="21">
        <v>61.24644754891424</v>
      </c>
      <c r="E16" s="21"/>
      <c r="F16" s="21">
        <v>133.78319225289286</v>
      </c>
      <c r="G16" s="21">
        <v>84.606443622618897</v>
      </c>
      <c r="H16" s="21"/>
      <c r="I16" s="21">
        <v>186.67349391615511</v>
      </c>
      <c r="J16" s="21">
        <v>86.843731899115085</v>
      </c>
      <c r="K16" s="21"/>
      <c r="L16" s="21">
        <v>120.80667441740664</v>
      </c>
      <c r="M16" s="21">
        <v>65.770678309414748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>
      <c r="A17" s="22" t="s">
        <v>14</v>
      </c>
      <c r="B17" s="22"/>
      <c r="C17" s="21">
        <v>899.94872426357267</v>
      </c>
      <c r="D17" s="21">
        <v>817.81780101584286</v>
      </c>
      <c r="E17" s="21"/>
      <c r="F17" s="21">
        <v>1537.4508034847474</v>
      </c>
      <c r="G17" s="21">
        <v>1461.662054485043</v>
      </c>
      <c r="H17" s="21"/>
      <c r="I17" s="21">
        <v>1744.8093038587895</v>
      </c>
      <c r="J17" s="21">
        <v>1598.3313603758922</v>
      </c>
      <c r="K17" s="21"/>
      <c r="L17" s="21">
        <v>1190.6062988533581</v>
      </c>
      <c r="M17" s="21">
        <v>1040.6261800359766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>
      <c r="A18" s="22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>
      <c r="A19" s="20" t="s">
        <v>15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>
      <c r="A20" s="22" t="s">
        <v>9</v>
      </c>
      <c r="B20" s="22"/>
      <c r="C20" s="21">
        <v>1946.0252768323546</v>
      </c>
      <c r="D20" s="21">
        <v>876.35170092007456</v>
      </c>
      <c r="E20" s="21"/>
      <c r="F20" s="21">
        <v>2819.175162468207</v>
      </c>
      <c r="G20" s="21">
        <v>1431.0679254549607</v>
      </c>
      <c r="H20" s="21"/>
      <c r="I20" s="21">
        <v>3014.7880082215765</v>
      </c>
      <c r="J20" s="21">
        <v>1859.414722919232</v>
      </c>
      <c r="K20" s="21"/>
      <c r="L20" s="21">
        <v>2692.7417188163581</v>
      </c>
      <c r="M20" s="21">
        <v>1481.1922991525005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>
      <c r="A21" s="23" t="s">
        <v>10</v>
      </c>
      <c r="B21" s="23"/>
      <c r="C21" s="24">
        <v>236.98523562828686</v>
      </c>
      <c r="D21" s="24">
        <v>144.9254101867709</v>
      </c>
      <c r="E21" s="24"/>
      <c r="F21" s="24">
        <v>574.75339585527581</v>
      </c>
      <c r="G21" s="24">
        <v>305.66705134593593</v>
      </c>
      <c r="H21" s="24"/>
      <c r="I21" s="24">
        <v>428.03712783325938</v>
      </c>
      <c r="J21" s="24">
        <v>279.84078506803684</v>
      </c>
      <c r="K21" s="24"/>
      <c r="L21" s="24">
        <v>369.98938943487167</v>
      </c>
      <c r="M21" s="24">
        <v>191.81889836749372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>
      <c r="A22" s="22" t="s">
        <v>11</v>
      </c>
      <c r="B22" s="22"/>
      <c r="C22" s="21">
        <v>1720.385909979087</v>
      </c>
      <c r="D22" s="21">
        <v>564.15210826607426</v>
      </c>
      <c r="E22" s="21"/>
      <c r="F22" s="21">
        <v>1616.3396945753766</v>
      </c>
      <c r="G22" s="21">
        <v>642.50863471282594</v>
      </c>
      <c r="H22" s="21"/>
      <c r="I22" s="21">
        <v>1649.5560782765194</v>
      </c>
      <c r="J22" s="21">
        <v>785.77412255906916</v>
      </c>
      <c r="K22" s="21"/>
      <c r="L22" s="21">
        <v>1683.9896367726665</v>
      </c>
      <c r="M22" s="21">
        <v>846.79871449447546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>
      <c r="A23" s="22" t="s">
        <v>12</v>
      </c>
      <c r="B23" s="22"/>
      <c r="C23" s="21">
        <v>1985.4773094821837</v>
      </c>
      <c r="D23" s="21">
        <v>624.84765423842737</v>
      </c>
      <c r="E23" s="24"/>
      <c r="F23" s="21">
        <v>2048.9100881851896</v>
      </c>
      <c r="G23" s="21">
        <v>660.34201423123727</v>
      </c>
      <c r="H23" s="24"/>
      <c r="I23" s="21">
        <v>2082.5538857292918</v>
      </c>
      <c r="J23" s="21">
        <v>800.52492190133432</v>
      </c>
      <c r="K23" s="24"/>
      <c r="L23" s="21">
        <v>2439.1942030245541</v>
      </c>
      <c r="M23" s="21">
        <v>863.703943455993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>
      <c r="A24" s="22" t="s">
        <v>13</v>
      </c>
      <c r="B24" s="22"/>
      <c r="C24" s="21">
        <v>391.62798426821877</v>
      </c>
      <c r="D24" s="21">
        <v>163.1071091547621</v>
      </c>
      <c r="E24" s="21"/>
      <c r="F24" s="21">
        <v>394.11376524671761</v>
      </c>
      <c r="G24" s="21">
        <v>225.23386572941146</v>
      </c>
      <c r="H24" s="21"/>
      <c r="I24" s="21">
        <v>409.00341506638608</v>
      </c>
      <c r="J24" s="21">
        <v>262.15208677331543</v>
      </c>
      <c r="K24" s="21"/>
      <c r="L24" s="21">
        <v>399.25124238885445</v>
      </c>
      <c r="M24" s="21">
        <v>299.67884555889623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>
      <c r="A25" s="22" t="s">
        <v>14</v>
      </c>
      <c r="B25" s="22"/>
      <c r="C25" s="21">
        <v>6043.5164805618242</v>
      </c>
      <c r="D25" s="21">
        <v>2231.6969746258255</v>
      </c>
      <c r="E25" s="21"/>
      <c r="F25" s="21">
        <v>6878.5387104754936</v>
      </c>
      <c r="G25" s="21">
        <v>2963.7442833810201</v>
      </c>
      <c r="H25" s="21"/>
      <c r="I25" s="21">
        <v>7155.9013872938031</v>
      </c>
      <c r="J25" s="21">
        <v>3714.9375273747432</v>
      </c>
      <c r="K25" s="21"/>
      <c r="L25" s="21">
        <v>7215.1768010024434</v>
      </c>
      <c r="M25" s="21">
        <v>3496.6512050869605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>
      <c r="A26" s="22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>
      <c r="A27" s="25" t="s">
        <v>16</v>
      </c>
      <c r="B27" s="2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>
      <c r="A28" s="22" t="s">
        <v>9</v>
      </c>
      <c r="B28" s="22"/>
      <c r="C28" s="21">
        <v>1768.3641698386959</v>
      </c>
      <c r="D28" s="21">
        <v>757.35644959727472</v>
      </c>
      <c r="E28" s="21"/>
      <c r="F28" s="21">
        <v>2567.4787259582668</v>
      </c>
      <c r="G28" s="21">
        <v>1217.115376945811</v>
      </c>
      <c r="H28" s="21"/>
      <c r="I28" s="21">
        <v>2780.9181336028641</v>
      </c>
      <c r="J28" s="21">
        <v>1603.727148733763</v>
      </c>
      <c r="K28" s="21"/>
      <c r="L28" s="21">
        <v>2438.5455422937393</v>
      </c>
      <c r="M28" s="21">
        <v>1293.8530352551277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>
      <c r="A29" s="23" t="s">
        <v>10</v>
      </c>
      <c r="B29" s="23"/>
      <c r="C29" s="24">
        <v>220.37167344032184</v>
      </c>
      <c r="D29" s="24">
        <v>136.67784414533926</v>
      </c>
      <c r="E29" s="24"/>
      <c r="F29" s="24">
        <v>553.27008858498505</v>
      </c>
      <c r="G29" s="24">
        <v>281.45457110929482</v>
      </c>
      <c r="H29" s="24"/>
      <c r="I29" s="24">
        <v>376.53875019397771</v>
      </c>
      <c r="J29" s="24">
        <v>237.39259557426743</v>
      </c>
      <c r="K29" s="24"/>
      <c r="L29" s="24">
        <v>329.9289743834907</v>
      </c>
      <c r="M29" s="24">
        <v>162.92677936719085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>
      <c r="A30" s="22" t="s">
        <v>11</v>
      </c>
      <c r="B30" s="22"/>
      <c r="C30" s="21">
        <v>1579.8538921576144</v>
      </c>
      <c r="D30" s="21">
        <v>496.75065647513742</v>
      </c>
      <c r="E30" s="21"/>
      <c r="F30" s="21">
        <v>1447.7606761710722</v>
      </c>
      <c r="G30" s="21">
        <v>569.44776991238336</v>
      </c>
      <c r="H30" s="21"/>
      <c r="I30" s="21">
        <v>1507.9515887046327</v>
      </c>
      <c r="J30" s="21">
        <v>701.47062893681937</v>
      </c>
      <c r="K30" s="21"/>
      <c r="L30" s="21">
        <v>1497.0737457747159</v>
      </c>
      <c r="M30" s="21">
        <v>705.05593738722644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>
      <c r="A31" s="22" t="s">
        <v>12</v>
      </c>
      <c r="B31" s="22"/>
      <c r="C31" s="21">
        <v>1846.9002281640719</v>
      </c>
      <c r="D31" s="21">
        <v>538.82594423987109</v>
      </c>
      <c r="E31" s="21"/>
      <c r="F31" s="21">
        <v>1898.8413845743378</v>
      </c>
      <c r="G31" s="21">
        <v>589.7088476572643</v>
      </c>
      <c r="H31" s="21"/>
      <c r="I31" s="21">
        <v>1873.0745636612576</v>
      </c>
      <c r="J31" s="21">
        <v>655.58116726968262</v>
      </c>
      <c r="K31" s="21"/>
      <c r="L31" s="21">
        <v>2221.8281248023191</v>
      </c>
      <c r="M31" s="21">
        <v>758.75426934572693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>
      <c r="A32" s="22" t="s">
        <v>13</v>
      </c>
      <c r="B32" s="22"/>
      <c r="C32" s="21">
        <v>347.74693752389049</v>
      </c>
      <c r="D32" s="21">
        <v>146.28905497117191</v>
      </c>
      <c r="E32" s="21"/>
      <c r="F32" s="21">
        <v>357.62654320195941</v>
      </c>
      <c r="G32" s="21">
        <v>180.94207847761984</v>
      </c>
      <c r="H32" s="21"/>
      <c r="I32" s="21">
        <v>350.29318807966922</v>
      </c>
      <c r="J32" s="21">
        <v>202.62678398603217</v>
      </c>
      <c r="K32" s="21"/>
      <c r="L32" s="21">
        <v>344.06932240669545</v>
      </c>
      <c r="M32" s="21">
        <v>226.0576597175953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>
      <c r="A33" s="22" t="s">
        <v>14</v>
      </c>
      <c r="B33" s="22"/>
      <c r="C33" s="21">
        <v>5542.8652276842586</v>
      </c>
      <c r="D33" s="21">
        <v>1941.8759504310535</v>
      </c>
      <c r="E33" s="21"/>
      <c r="F33" s="21">
        <v>6271.707329905641</v>
      </c>
      <c r="G33" s="21">
        <v>2561.5848353675624</v>
      </c>
      <c r="H33" s="21"/>
      <c r="I33" s="21">
        <v>6512.237474048452</v>
      </c>
      <c r="J33" s="21">
        <v>3169.883410546764</v>
      </c>
      <c r="K33" s="21"/>
      <c r="L33" s="21">
        <v>6501.5167352774633</v>
      </c>
      <c r="M33" s="21">
        <v>2987.7977742286366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>
      <c r="A34" s="23"/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>
      <c r="A35" s="26" t="s">
        <v>18</v>
      </c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>
      <c r="A36" s="22" t="s">
        <v>9</v>
      </c>
      <c r="B36" s="22"/>
      <c r="C36" s="21">
        <v>1555.510868230102</v>
      </c>
      <c r="D36" s="21">
        <v>660.97322687720373</v>
      </c>
      <c r="E36" s="21"/>
      <c r="F36" s="21">
        <v>2290.6907233147003</v>
      </c>
      <c r="G36" s="21">
        <v>1069.7424795432321</v>
      </c>
      <c r="H36" s="21"/>
      <c r="I36" s="21">
        <v>2483.7566777750494</v>
      </c>
      <c r="J36" s="21">
        <v>1425.0377451112627</v>
      </c>
      <c r="K36" s="21"/>
      <c r="L36" s="21">
        <v>2160.6580732371831</v>
      </c>
      <c r="M36" s="21">
        <v>1128.834566696843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>
      <c r="A37" s="23" t="s">
        <v>10</v>
      </c>
      <c r="B37" s="23"/>
      <c r="C37" s="24">
        <v>188.31720930331443</v>
      </c>
      <c r="D37" s="24">
        <v>126.83743092782719</v>
      </c>
      <c r="E37" s="24"/>
      <c r="F37" s="24">
        <v>475.59827212637748</v>
      </c>
      <c r="G37" s="24">
        <v>250.46381023365967</v>
      </c>
      <c r="H37" s="24"/>
      <c r="I37" s="24">
        <v>309.56157267414659</v>
      </c>
      <c r="J37" s="24">
        <v>192.98621183850312</v>
      </c>
      <c r="K37" s="24"/>
      <c r="L37" s="24">
        <v>289.61829111284248</v>
      </c>
      <c r="M37" s="24">
        <v>141.00334424949287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>
      <c r="A38" s="22" t="s">
        <v>11</v>
      </c>
      <c r="B38" s="22"/>
      <c r="C38" s="21">
        <v>1086.8174084312268</v>
      </c>
      <c r="D38" s="21">
        <v>412.93959360062928</v>
      </c>
      <c r="E38" s="21"/>
      <c r="F38" s="21">
        <v>1041.1161056617202</v>
      </c>
      <c r="G38" s="21">
        <v>406.48617906312813</v>
      </c>
      <c r="H38" s="21"/>
      <c r="I38" s="21">
        <v>1053.2210954511118</v>
      </c>
      <c r="J38" s="21">
        <v>528.29458064738822</v>
      </c>
      <c r="K38" s="21"/>
      <c r="L38" s="21">
        <v>1067.8548849359408</v>
      </c>
      <c r="M38" s="21">
        <v>539.86124204661678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A39" s="22" t="s">
        <v>12</v>
      </c>
      <c r="B39" s="22"/>
      <c r="C39" s="21">
        <v>1506.9723810222436</v>
      </c>
      <c r="D39" s="21">
        <v>408.84191442665417</v>
      </c>
      <c r="E39" s="21"/>
      <c r="F39" s="21">
        <v>1534.217671201277</v>
      </c>
      <c r="G39" s="21">
        <v>461.54648701461991</v>
      </c>
      <c r="H39" s="21"/>
      <c r="I39" s="21">
        <v>1532.039794773819</v>
      </c>
      <c r="J39" s="21">
        <v>504.75705260141541</v>
      </c>
      <c r="K39" s="21"/>
      <c r="L39" s="21">
        <v>1771.833406071223</v>
      </c>
      <c r="M39" s="21">
        <v>578.70766068917601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>
      <c r="A40" s="22" t="s">
        <v>13</v>
      </c>
      <c r="B40" s="22"/>
      <c r="C40" s="21">
        <v>307.10488174793687</v>
      </c>
      <c r="D40" s="21">
        <v>115.61633363048585</v>
      </c>
      <c r="E40" s="21"/>
      <c r="F40" s="21">
        <v>320.95616061690708</v>
      </c>
      <c r="G40" s="21">
        <v>140.88681415517416</v>
      </c>
      <c r="H40" s="21"/>
      <c r="I40" s="21">
        <v>320.19928613688074</v>
      </c>
      <c r="J40" s="21">
        <v>158.57332405187282</v>
      </c>
      <c r="K40" s="21"/>
      <c r="L40" s="21">
        <v>294.94586959237097</v>
      </c>
      <c r="M40" s="21">
        <v>177.01098481886623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>
      <c r="A41" s="22" t="s">
        <v>14</v>
      </c>
      <c r="B41" s="22"/>
      <c r="C41" s="21">
        <v>4456.4055394315055</v>
      </c>
      <c r="D41" s="21">
        <v>1600.6694673819063</v>
      </c>
      <c r="E41" s="21"/>
      <c r="F41" s="21">
        <v>5186.980660794612</v>
      </c>
      <c r="G41" s="21">
        <v>2082.7835703382234</v>
      </c>
      <c r="H41" s="21"/>
      <c r="I41" s="21">
        <v>5389.2168541368774</v>
      </c>
      <c r="J41" s="21">
        <v>2621.8750853730176</v>
      </c>
      <c r="K41" s="21"/>
      <c r="L41" s="21">
        <v>5295.2922338367116</v>
      </c>
      <c r="M41" s="21">
        <v>2427.5014149209737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>
      <c r="A42" s="23"/>
      <c r="B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>
      <c r="A43" s="25" t="s">
        <v>17</v>
      </c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>
      <c r="A44" s="22" t="s">
        <v>9</v>
      </c>
      <c r="B44" s="22"/>
      <c r="C44" s="21">
        <v>212.85330160859263</v>
      </c>
      <c r="D44" s="21">
        <v>96.383222720071316</v>
      </c>
      <c r="E44" s="21"/>
      <c r="F44" s="21">
        <v>276.78800264356249</v>
      </c>
      <c r="G44" s="21">
        <v>147.3728974025785</v>
      </c>
      <c r="H44" s="21"/>
      <c r="I44" s="21">
        <v>297.16145582781132</v>
      </c>
      <c r="J44" s="21">
        <v>178.68940362250021</v>
      </c>
      <c r="K44" s="21"/>
      <c r="L44" s="21">
        <v>277.88746905655961</v>
      </c>
      <c r="M44" s="21">
        <v>165.0184685582845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>
      <c r="A45" s="23" t="s">
        <v>10</v>
      </c>
      <c r="B45" s="23"/>
      <c r="C45" s="24">
        <v>32.054464137007308</v>
      </c>
      <c r="D45" s="24">
        <v>9.840413217512074</v>
      </c>
      <c r="E45" s="24"/>
      <c r="F45" s="24">
        <v>77.671816458607566</v>
      </c>
      <c r="G45" s="24">
        <v>30.990760875635097</v>
      </c>
      <c r="H45" s="24"/>
      <c r="I45" s="24">
        <v>66.977177519831187</v>
      </c>
      <c r="J45" s="24">
        <v>44.406383735764337</v>
      </c>
      <c r="K45" s="24"/>
      <c r="L45" s="24">
        <v>40.31068327064829</v>
      </c>
      <c r="M45" s="24">
        <v>21.923435117697952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>
      <c r="A46" s="22" t="s">
        <v>11</v>
      </c>
      <c r="B46" s="22"/>
      <c r="C46" s="21">
        <v>493.03648372638696</v>
      </c>
      <c r="D46" s="21">
        <v>83.811062874507996</v>
      </c>
      <c r="E46" s="21"/>
      <c r="F46" s="21">
        <v>406.64457050935226</v>
      </c>
      <c r="G46" s="21">
        <v>162.96159084925492</v>
      </c>
      <c r="H46" s="21"/>
      <c r="I46" s="21">
        <v>454.73049325352383</v>
      </c>
      <c r="J46" s="21">
        <v>173.17604828943129</v>
      </c>
      <c r="K46" s="21"/>
      <c r="L46" s="21">
        <v>429.21886083877484</v>
      </c>
      <c r="M46" s="21">
        <v>165.19469534060968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>
      <c r="A47" s="22" t="s">
        <v>12</v>
      </c>
      <c r="B47" s="22"/>
      <c r="C47" s="21">
        <v>339.92784714182693</v>
      </c>
      <c r="D47" s="21">
        <v>129.98402981321698</v>
      </c>
      <c r="E47" s="21"/>
      <c r="F47" s="21">
        <v>364.62371337306018</v>
      </c>
      <c r="G47" s="21">
        <v>128.16236064264456</v>
      </c>
      <c r="H47" s="21"/>
      <c r="I47" s="21">
        <v>341.03476888743938</v>
      </c>
      <c r="J47" s="21">
        <v>150.82411466826639</v>
      </c>
      <c r="K47" s="21"/>
      <c r="L47" s="21">
        <v>449.9947187310957</v>
      </c>
      <c r="M47" s="21">
        <v>180.04660865655208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>
      <c r="A48" s="22" t="s">
        <v>13</v>
      </c>
      <c r="B48" s="22"/>
      <c r="C48" s="21">
        <v>40.642055775953487</v>
      </c>
      <c r="D48" s="21">
        <v>30.67272134068601</v>
      </c>
      <c r="E48" s="21"/>
      <c r="F48" s="21">
        <v>36.67038258505216</v>
      </c>
      <c r="G48" s="21">
        <v>40.055264322445701</v>
      </c>
      <c r="H48" s="21"/>
      <c r="I48" s="21">
        <v>30.093901942788566</v>
      </c>
      <c r="J48" s="21">
        <v>44.053459934159406</v>
      </c>
      <c r="K48" s="21"/>
      <c r="L48" s="21">
        <v>49.123452814324295</v>
      </c>
      <c r="M48" s="21">
        <v>49.046674898729087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>
      <c r="A49" s="22" t="s">
        <v>14</v>
      </c>
      <c r="B49" s="22"/>
      <c r="C49" s="21">
        <v>1086.4596882527594</v>
      </c>
      <c r="D49" s="21">
        <v>341.20648304914869</v>
      </c>
      <c r="E49" s="21"/>
      <c r="F49" s="21">
        <v>1084.7266691110262</v>
      </c>
      <c r="G49" s="21">
        <v>478.80126502934155</v>
      </c>
      <c r="H49" s="21"/>
      <c r="I49" s="21">
        <v>1123.0206199115623</v>
      </c>
      <c r="J49" s="21">
        <v>548.00832517374329</v>
      </c>
      <c r="K49" s="21"/>
      <c r="L49" s="21">
        <v>1206.2245014407531</v>
      </c>
      <c r="M49" s="21">
        <v>560.29635930766415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>
      <c r="A50" s="22"/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>
      <c r="A51" s="20" t="s">
        <v>19</v>
      </c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>
      <c r="A52" s="22" t="s">
        <v>9</v>
      </c>
      <c r="B52" s="22"/>
      <c r="C52" s="21">
        <v>668.14510709024262</v>
      </c>
      <c r="D52" s="21">
        <v>905.47759251677201</v>
      </c>
      <c r="E52" s="21"/>
      <c r="F52" s="21">
        <v>897.15951097755544</v>
      </c>
      <c r="G52" s="21">
        <v>1056.8898649075013</v>
      </c>
      <c r="H52" s="21"/>
      <c r="I52" s="21">
        <v>1434.1610655612114</v>
      </c>
      <c r="J52" s="21">
        <v>1897.9715526292375</v>
      </c>
      <c r="K52" s="21"/>
      <c r="L52" s="21">
        <v>857.29980057429168</v>
      </c>
      <c r="M52" s="21">
        <v>1289.6758735701449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>
      <c r="A53" s="23" t="s">
        <v>10</v>
      </c>
      <c r="B53" s="23"/>
      <c r="C53" s="24">
        <v>69.511419621467098</v>
      </c>
      <c r="D53" s="24">
        <v>52.533896096039896</v>
      </c>
      <c r="E53" s="24"/>
      <c r="F53" s="24">
        <v>160.14031322452081</v>
      </c>
      <c r="G53" s="24">
        <v>138.50846287148056</v>
      </c>
      <c r="H53" s="24"/>
      <c r="I53" s="24">
        <v>208.43588914170235</v>
      </c>
      <c r="J53" s="24">
        <v>236.08342844279727</v>
      </c>
      <c r="K53" s="24"/>
      <c r="L53" s="24">
        <v>108.62551669918487</v>
      </c>
      <c r="M53" s="24">
        <v>144.04381746683833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>
      <c r="A54" s="22" t="s">
        <v>11</v>
      </c>
      <c r="B54" s="22"/>
      <c r="C54" s="21">
        <v>190.31892120536335</v>
      </c>
      <c r="D54" s="21">
        <v>305.52841000162005</v>
      </c>
      <c r="E54" s="21"/>
      <c r="F54" s="21">
        <v>324.29048254323982</v>
      </c>
      <c r="G54" s="21">
        <v>463.09776438901628</v>
      </c>
      <c r="H54" s="21"/>
      <c r="I54" s="21">
        <v>298.71743582242152</v>
      </c>
      <c r="J54" s="21">
        <v>470.26088964230911</v>
      </c>
      <c r="K54" s="21"/>
      <c r="L54" s="21">
        <v>303.67858829226083</v>
      </c>
      <c r="M54" s="21">
        <v>531.69523828641832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>
      <c r="A55" s="22" t="s">
        <v>12</v>
      </c>
      <c r="B55" s="22"/>
      <c r="C55" s="21">
        <v>431.01712600361577</v>
      </c>
      <c r="D55" s="21">
        <v>403.1415988320382</v>
      </c>
      <c r="E55" s="24"/>
      <c r="F55" s="21">
        <v>581.46075316855331</v>
      </c>
      <c r="G55" s="21">
        <v>697.30534792797846</v>
      </c>
      <c r="H55" s="24"/>
      <c r="I55" s="21">
        <v>913.99829490571369</v>
      </c>
      <c r="J55" s="21">
        <v>935.35060960644739</v>
      </c>
      <c r="K55" s="24"/>
      <c r="L55" s="21">
        <v>553.5457461010102</v>
      </c>
      <c r="M55" s="21">
        <v>571.02060092925683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>
      <c r="A56" s="22" t="s">
        <v>13</v>
      </c>
      <c r="B56" s="22"/>
      <c r="C56" s="21">
        <v>98.996817082367556</v>
      </c>
      <c r="D56" s="21">
        <v>139.72243329521308</v>
      </c>
      <c r="E56" s="21"/>
      <c r="F56" s="21">
        <v>145.36084466093874</v>
      </c>
      <c r="G56" s="21">
        <v>250.09384086708172</v>
      </c>
      <c r="H56" s="21"/>
      <c r="I56" s="21">
        <v>316.54041707837916</v>
      </c>
      <c r="J56" s="21">
        <v>573.97807804052161</v>
      </c>
      <c r="K56" s="21"/>
      <c r="L56" s="21">
        <v>176.80857562954151</v>
      </c>
      <c r="M56" s="21">
        <v>623.2143426604739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>
      <c r="A57" s="22" t="s">
        <v>14</v>
      </c>
      <c r="B57" s="22"/>
      <c r="C57" s="21">
        <v>1388.4779713815869</v>
      </c>
      <c r="D57" s="21">
        <v>1755.0296432722673</v>
      </c>
      <c r="E57" s="21"/>
      <c r="F57" s="21">
        <v>1948.271591350285</v>
      </c>
      <c r="G57" s="21">
        <v>2470.1907124686782</v>
      </c>
      <c r="H57" s="21"/>
      <c r="I57" s="21">
        <v>2963.4172133677289</v>
      </c>
      <c r="J57" s="21">
        <v>3879.9641196442053</v>
      </c>
      <c r="K57" s="21"/>
      <c r="L57" s="21">
        <v>1891.3327105971007</v>
      </c>
      <c r="M57" s="21">
        <v>3017.6007505326779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>
      <c r="A59" s="20" t="s">
        <v>20</v>
      </c>
      <c r="B59" s="2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>
      <c r="A60" s="22" t="s">
        <v>9</v>
      </c>
      <c r="B60" s="22"/>
      <c r="C60" s="21">
        <v>2964.8213232853882</v>
      </c>
      <c r="D60" s="21">
        <v>2077.4937284203988</v>
      </c>
      <c r="E60" s="21"/>
      <c r="F60" s="21">
        <v>4507.659812212406</v>
      </c>
      <c r="G60" s="21">
        <v>3271.7361318595572</v>
      </c>
      <c r="H60" s="21"/>
      <c r="I60" s="21">
        <v>5365.0436092314112</v>
      </c>
      <c r="J60" s="21">
        <v>4721.0050082521266</v>
      </c>
      <c r="K60" s="21"/>
      <c r="L60" s="21">
        <v>4067.8733751839354</v>
      </c>
      <c r="M60" s="21">
        <v>3270.2655276796745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>
      <c r="A61" s="23" t="s">
        <v>10</v>
      </c>
      <c r="B61" s="23"/>
      <c r="C61" s="24">
        <v>356.68853518146619</v>
      </c>
      <c r="D61" s="24">
        <v>243.53011943656861</v>
      </c>
      <c r="E61" s="24"/>
      <c r="F61" s="24">
        <v>883.1343605624678</v>
      </c>
      <c r="G61" s="24">
        <v>612.80711967009825</v>
      </c>
      <c r="H61" s="24"/>
      <c r="I61" s="24">
        <v>798.21695086893021</v>
      </c>
      <c r="J61" s="24">
        <v>728.78947001939298</v>
      </c>
      <c r="K61" s="24"/>
      <c r="L61" s="24">
        <v>540.36335366962942</v>
      </c>
      <c r="M61" s="24">
        <v>402.2570664571125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>
      <c r="A62" s="22" t="s">
        <v>11</v>
      </c>
      <c r="B62" s="22"/>
      <c r="C62" s="21">
        <v>2123.7820473375346</v>
      </c>
      <c r="D62" s="21">
        <v>1193.263801850009</v>
      </c>
      <c r="E62" s="21"/>
      <c r="F62" s="21">
        <v>2188.7472552364879</v>
      </c>
      <c r="G62" s="21">
        <v>1484.166912861428</v>
      </c>
      <c r="H62" s="21"/>
      <c r="I62" s="21">
        <v>2157.343035706489</v>
      </c>
      <c r="J62" s="21">
        <v>1510.4146947710462</v>
      </c>
      <c r="K62" s="21"/>
      <c r="L62" s="21">
        <v>2199.6581990943523</v>
      </c>
      <c r="M62" s="21">
        <v>1635.3044507405439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>
      <c r="A63" s="22" t="s">
        <v>12</v>
      </c>
      <c r="B63" s="22"/>
      <c r="C63" s="21">
        <v>2670.3951677703603</v>
      </c>
      <c r="D63" s="21">
        <v>1163.0515327308779</v>
      </c>
      <c r="E63" s="21"/>
      <c r="F63" s="21">
        <v>2994.5962357010731</v>
      </c>
      <c r="G63" s="21">
        <v>1567.897383373353</v>
      </c>
      <c r="H63" s="21"/>
      <c r="I63" s="21">
        <v>3429.5239335214742</v>
      </c>
      <c r="J63" s="21">
        <v>2025.263466637108</v>
      </c>
      <c r="K63" s="21"/>
      <c r="L63" s="21">
        <v>3332.7177437387923</v>
      </c>
      <c r="M63" s="21">
        <v>1651.3870558795736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>
      <c r="A64" s="22" t="s">
        <v>13</v>
      </c>
      <c r="B64" s="22"/>
      <c r="C64" s="21">
        <v>572.94463781372997</v>
      </c>
      <c r="D64" s="21">
        <v>364.0759899988891</v>
      </c>
      <c r="E64" s="21"/>
      <c r="F64" s="21">
        <v>673.25780216054909</v>
      </c>
      <c r="G64" s="21">
        <v>559.93415021911176</v>
      </c>
      <c r="H64" s="21"/>
      <c r="I64" s="21">
        <v>912.21732606092019</v>
      </c>
      <c r="J64" s="21">
        <v>922.97389671295218</v>
      </c>
      <c r="K64" s="21"/>
      <c r="L64" s="21">
        <v>696.86649243580132</v>
      </c>
      <c r="M64" s="21">
        <v>988.66386652878339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>
      <c r="A65" s="22" t="s">
        <v>14</v>
      </c>
      <c r="B65" s="22"/>
      <c r="C65" s="21">
        <v>8331.9431762069689</v>
      </c>
      <c r="D65" s="21">
        <v>4804.5444189139307</v>
      </c>
      <c r="E65" s="21"/>
      <c r="F65" s="21">
        <v>10364.261105310547</v>
      </c>
      <c r="G65" s="21">
        <v>6895.5970503347517</v>
      </c>
      <c r="H65" s="21"/>
      <c r="I65" s="21">
        <v>11864.127904520274</v>
      </c>
      <c r="J65" s="21">
        <v>9193.2330073948597</v>
      </c>
      <c r="K65" s="21"/>
      <c r="L65" s="21">
        <v>10297.115810452884</v>
      </c>
      <c r="M65" s="21">
        <v>7554.8781356556156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2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25">
      <c r="A68" s="32"/>
      <c r="C68" s="27"/>
      <c r="D68" s="27"/>
      <c r="F68" s="27"/>
      <c r="G68" s="27"/>
      <c r="I68" s="27"/>
      <c r="J68" s="27"/>
      <c r="L68" s="27"/>
      <c r="M68" s="27"/>
    </row>
  </sheetData>
  <mergeCells count="4">
    <mergeCell ref="C4:D4"/>
    <mergeCell ref="F4:G4"/>
    <mergeCell ref="I4:J4"/>
    <mergeCell ref="L4:M4"/>
  </mergeCells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9"/>
  <sheetViews>
    <sheetView workbookViewId="0"/>
  </sheetViews>
  <sheetFormatPr defaultRowHeight="15"/>
  <cols>
    <col min="1" max="1" width="12" customWidth="1"/>
    <col min="2" max="2" width="10.5703125" customWidth="1"/>
    <col min="5" max="5" width="3.42578125" customWidth="1"/>
    <col min="8" max="8" width="3.42578125" customWidth="1"/>
    <col min="11" max="11" width="3.42578125" customWidth="1"/>
    <col min="14" max="14" width="3.42578125" customWidth="1"/>
  </cols>
  <sheetData>
    <row r="1" spans="1:17" s="3" customFormat="1" ht="30">
      <c r="A1" s="1">
        <v>4.03</v>
      </c>
      <c r="B1" s="2" t="s">
        <v>371</v>
      </c>
      <c r="D1" s="4"/>
      <c r="E1" s="4"/>
      <c r="F1" s="4"/>
      <c r="G1" s="4"/>
      <c r="H1" s="5"/>
      <c r="I1" s="6"/>
      <c r="K1" s="7"/>
      <c r="L1" s="8"/>
      <c r="M1" s="8"/>
      <c r="Q1" s="34"/>
    </row>
    <row r="2" spans="1:17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</row>
    <row r="3" spans="1:17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>
      <c r="A4" s="12"/>
      <c r="B4" s="12"/>
      <c r="C4" s="178" t="s">
        <v>25</v>
      </c>
      <c r="D4" s="178"/>
      <c r="E4" s="13"/>
      <c r="F4" s="179" t="s">
        <v>26</v>
      </c>
      <c r="G4" s="179"/>
      <c r="H4" s="13"/>
      <c r="I4" s="179" t="s">
        <v>27</v>
      </c>
      <c r="J4" s="179"/>
      <c r="K4" s="13"/>
      <c r="L4" s="178" t="s">
        <v>28</v>
      </c>
      <c r="M4" s="178"/>
      <c r="N4" s="13"/>
      <c r="O4" s="178" t="s">
        <v>29</v>
      </c>
      <c r="P4" s="178"/>
      <c r="Q4" s="35"/>
    </row>
    <row r="5" spans="1:17" ht="7.5" customHeight="1">
      <c r="A5" s="15"/>
      <c r="B5" s="15"/>
      <c r="C5" s="16"/>
      <c r="D5" s="16"/>
      <c r="E5" s="14"/>
      <c r="F5" s="16"/>
      <c r="G5" s="16"/>
      <c r="H5" s="14"/>
      <c r="I5" s="16"/>
      <c r="J5" s="16"/>
      <c r="K5" s="14"/>
      <c r="L5" s="16"/>
      <c r="M5" s="16"/>
      <c r="N5" s="14"/>
      <c r="O5" s="16"/>
      <c r="P5" s="16"/>
    </row>
    <row r="6" spans="1:17" ht="6.75" customHeight="1">
      <c r="A6" s="15"/>
      <c r="B6" s="15"/>
      <c r="C6" s="13"/>
      <c r="D6" s="13"/>
      <c r="E6" s="13"/>
      <c r="F6" s="17"/>
      <c r="G6" s="17"/>
      <c r="H6" s="13"/>
      <c r="I6" s="17"/>
      <c r="J6" s="17"/>
      <c r="K6" s="13"/>
      <c r="L6" s="17"/>
      <c r="M6" s="15"/>
      <c r="N6" s="13"/>
      <c r="O6" s="15"/>
      <c r="P6" s="15"/>
    </row>
    <row r="7" spans="1:17">
      <c r="A7" s="15"/>
      <c r="B7" s="15"/>
      <c r="C7" s="18" t="s">
        <v>4</v>
      </c>
      <c r="D7" s="18" t="s">
        <v>5</v>
      </c>
      <c r="E7" s="18"/>
      <c r="F7" s="18" t="s">
        <v>4</v>
      </c>
      <c r="G7" s="18" t="s">
        <v>5</v>
      </c>
      <c r="H7" s="18"/>
      <c r="I7" s="18" t="s">
        <v>4</v>
      </c>
      <c r="J7" s="18" t="s">
        <v>5</v>
      </c>
      <c r="K7" s="18"/>
      <c r="L7" s="18" t="s">
        <v>4</v>
      </c>
      <c r="M7" s="18" t="s">
        <v>5</v>
      </c>
      <c r="N7" s="18"/>
      <c r="O7" s="18" t="s">
        <v>4</v>
      </c>
      <c r="P7" s="18" t="s">
        <v>5</v>
      </c>
    </row>
    <row r="8" spans="1:17">
      <c r="A8" s="15"/>
      <c r="B8" s="15"/>
      <c r="C8" s="18" t="s">
        <v>6</v>
      </c>
      <c r="D8" s="18" t="s">
        <v>7</v>
      </c>
      <c r="E8" s="18"/>
      <c r="F8" s="18" t="s">
        <v>6</v>
      </c>
      <c r="G8" s="18" t="s">
        <v>7</v>
      </c>
      <c r="H8" s="18"/>
      <c r="I8" s="18" t="s">
        <v>6</v>
      </c>
      <c r="J8" s="18" t="s">
        <v>7</v>
      </c>
      <c r="K8" s="18"/>
      <c r="L8" s="18" t="s">
        <v>6</v>
      </c>
      <c r="M8" s="18" t="s">
        <v>7</v>
      </c>
      <c r="N8" s="18"/>
      <c r="O8" s="18" t="s">
        <v>6</v>
      </c>
      <c r="P8" s="18" t="s">
        <v>7</v>
      </c>
    </row>
    <row r="9" spans="1:17" ht="7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ht="7.5" customHeight="1">
      <c r="A10" s="15"/>
      <c r="B10" s="15"/>
      <c r="C10" s="18"/>
      <c r="D10" s="18"/>
      <c r="E10" s="18"/>
      <c r="F10" s="19"/>
      <c r="G10" s="19"/>
      <c r="H10" s="18"/>
      <c r="I10" s="19"/>
      <c r="J10" s="19"/>
      <c r="K10" s="18"/>
      <c r="L10" s="17"/>
      <c r="M10" s="15"/>
      <c r="N10" s="18"/>
      <c r="O10" s="15"/>
      <c r="P10" s="15"/>
    </row>
    <row r="11" spans="1:17">
      <c r="A11" s="20" t="s">
        <v>8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8"/>
      <c r="P11" s="18"/>
    </row>
    <row r="12" spans="1:17">
      <c r="A12" s="22" t="s">
        <v>9</v>
      </c>
      <c r="B12" s="22"/>
      <c r="C12" s="21">
        <v>1879.1445293915774</v>
      </c>
      <c r="D12" s="21">
        <v>1411.7014368220505</v>
      </c>
      <c r="E12" s="21"/>
      <c r="F12" s="21">
        <v>688.03134835898209</v>
      </c>
      <c r="G12" s="21">
        <v>448.28606989819707</v>
      </c>
      <c r="H12" s="21"/>
      <c r="I12" s="21">
        <v>2242.4636665218104</v>
      </c>
      <c r="J12" s="21">
        <v>1859.9875067202463</v>
      </c>
      <c r="K12" s="21"/>
      <c r="L12" s="21">
        <v>513.65225944388703</v>
      </c>
      <c r="M12" s="21">
        <v>615.8561944513732</v>
      </c>
      <c r="N12" s="21"/>
      <c r="O12" s="21">
        <v>79.907995997418695</v>
      </c>
      <c r="P12" s="21">
        <v>37.680601257967531</v>
      </c>
    </row>
    <row r="13" spans="1:17">
      <c r="A13" s="23" t="s">
        <v>10</v>
      </c>
      <c r="B13" s="23"/>
      <c r="C13" s="24">
        <v>290.99057175513735</v>
      </c>
      <c r="D13" s="24">
        <v>198.81919378791767</v>
      </c>
      <c r="E13" s="24"/>
      <c r="F13" s="24">
        <v>97.734755404634768</v>
      </c>
      <c r="G13" s="24">
        <v>65.114181678112757</v>
      </c>
      <c r="H13" s="24"/>
      <c r="I13" s="24">
        <v>324.64657265544417</v>
      </c>
      <c r="J13" s="24">
        <v>263.93337546603044</v>
      </c>
      <c r="K13" s="24"/>
      <c r="L13" s="24">
        <v>153.07195766389961</v>
      </c>
      <c r="M13" s="24">
        <v>222.88201467031368</v>
      </c>
      <c r="N13" s="24"/>
      <c r="O13" s="24">
        <v>8.2888009530696554</v>
      </c>
      <c r="P13" s="24">
        <v>5.1738147349866894</v>
      </c>
    </row>
    <row r="14" spans="1:17">
      <c r="A14" s="22" t="s">
        <v>11</v>
      </c>
      <c r="B14" s="22"/>
      <c r="C14" s="21">
        <v>630.88697460160756</v>
      </c>
      <c r="D14" s="21">
        <v>898.48818551092347</v>
      </c>
      <c r="E14" s="21"/>
      <c r="F14" s="21">
        <v>234.38425556601379</v>
      </c>
      <c r="G14" s="21">
        <v>211.90304846565195</v>
      </c>
      <c r="H14" s="21"/>
      <c r="I14" s="21">
        <v>806.49841978818176</v>
      </c>
      <c r="J14" s="21">
        <v>1110.3912339765752</v>
      </c>
      <c r="K14" s="21"/>
      <c r="L14" s="21">
        <v>76.985234073279599</v>
      </c>
      <c r="M14" s="21">
        <v>95.245935070088109</v>
      </c>
      <c r="N14" s="21"/>
      <c r="O14" s="21">
        <v>13.991030512955687</v>
      </c>
      <c r="P14" s="21">
        <v>5.9415099053970541</v>
      </c>
    </row>
    <row r="15" spans="1:17">
      <c r="A15" s="36" t="s">
        <v>12</v>
      </c>
      <c r="B15" s="36"/>
      <c r="C15" s="21">
        <v>697.87613505650972</v>
      </c>
      <c r="D15" s="21">
        <v>361.53754088537892</v>
      </c>
      <c r="E15" s="21"/>
      <c r="F15" s="21">
        <v>742.75500476805382</v>
      </c>
      <c r="G15" s="21">
        <v>373.48514895374035</v>
      </c>
      <c r="H15" s="21"/>
      <c r="I15" s="21">
        <v>1267.3622851571915</v>
      </c>
      <c r="J15" s="21">
        <v>735.02268983911904</v>
      </c>
      <c r="K15" s="21"/>
      <c r="L15" s="21">
        <v>148.72694519154581</v>
      </c>
      <c r="M15" s="21">
        <v>89.292721295470486</v>
      </c>
      <c r="N15" s="21"/>
      <c r="O15" s="21">
        <v>47.485837587420576</v>
      </c>
      <c r="P15" s="21">
        <v>23.824383098229276</v>
      </c>
    </row>
    <row r="16" spans="1:17">
      <c r="A16" s="22" t="s">
        <v>13</v>
      </c>
      <c r="B16" s="22"/>
      <c r="C16" s="21">
        <v>379.12962257997077</v>
      </c>
      <c r="D16" s="21">
        <v>193.8031437022955</v>
      </c>
      <c r="E16" s="21"/>
      <c r="F16" s="21">
        <v>139.24346111713416</v>
      </c>
      <c r="G16" s="21">
        <v>94.550323007942751</v>
      </c>
      <c r="H16" s="21"/>
      <c r="I16" s="21">
        <v>504.93311032582949</v>
      </c>
      <c r="J16" s="21">
        <v>288.35346671023825</v>
      </c>
      <c r="K16" s="21"/>
      <c r="L16" s="21">
        <v>21.804443566185565</v>
      </c>
      <c r="M16" s="21">
        <v>8.7296159743927007</v>
      </c>
      <c r="N16" s="21"/>
      <c r="O16" s="21">
        <v>4.0846632523893049</v>
      </c>
      <c r="P16" s="21">
        <v>0.86795916847028398</v>
      </c>
    </row>
    <row r="17" spans="1:16">
      <c r="A17" s="22" t="s">
        <v>14</v>
      </c>
      <c r="B17" s="22"/>
      <c r="C17" s="21">
        <v>3587.0372616296654</v>
      </c>
      <c r="D17" s="21">
        <v>2865.5303069206479</v>
      </c>
      <c r="E17" s="21"/>
      <c r="F17" s="21">
        <v>1804.4140698101844</v>
      </c>
      <c r="G17" s="21">
        <v>1128.2245903255323</v>
      </c>
      <c r="H17" s="21"/>
      <c r="I17" s="21">
        <v>4821.2574817930117</v>
      </c>
      <c r="J17" s="21">
        <v>3993.7548972461805</v>
      </c>
      <c r="K17" s="21"/>
      <c r="L17" s="21">
        <v>761.16888227489767</v>
      </c>
      <c r="M17" s="21">
        <v>809.12446679132438</v>
      </c>
      <c r="N17" s="21"/>
      <c r="O17" s="21">
        <v>145.46952735018425</v>
      </c>
      <c r="P17" s="21">
        <v>68.314453430064134</v>
      </c>
    </row>
    <row r="18" spans="1:16">
      <c r="A18" s="22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>
      <c r="A19" s="20" t="s">
        <v>15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>
      <c r="A20" s="22" t="s">
        <v>9</v>
      </c>
      <c r="B20" s="22"/>
      <c r="C20" s="21">
        <v>6150.6167985187785</v>
      </c>
      <c r="D20" s="21">
        <v>3062.4316253309185</v>
      </c>
      <c r="E20" s="21"/>
      <c r="F20" s="21">
        <v>3334.1520781708637</v>
      </c>
      <c r="G20" s="21">
        <v>1619.2871613461384</v>
      </c>
      <c r="H20" s="21"/>
      <c r="I20" s="21">
        <v>9072.645103881543</v>
      </c>
      <c r="J20" s="21">
        <v>4681.7187866770528</v>
      </c>
      <c r="K20" s="21"/>
      <c r="L20" s="21">
        <v>1056.5927178295562</v>
      </c>
      <c r="M20" s="21">
        <v>647.45114687063938</v>
      </c>
      <c r="N20" s="21"/>
      <c r="O20" s="21">
        <v>225.78674561113607</v>
      </c>
      <c r="P20" s="21">
        <v>78.68365941564106</v>
      </c>
    </row>
    <row r="21" spans="1:16">
      <c r="A21" s="23" t="s">
        <v>10</v>
      </c>
      <c r="B21" s="23"/>
      <c r="C21" s="24">
        <v>807.56416614291675</v>
      </c>
      <c r="D21" s="24">
        <v>386.27578585834641</v>
      </c>
      <c r="E21" s="24"/>
      <c r="F21" s="24">
        <v>624.17996746938923</v>
      </c>
      <c r="G21" s="24">
        <v>345.51765314075908</v>
      </c>
      <c r="H21" s="24"/>
      <c r="I21" s="24">
        <v>1340.1172468236175</v>
      </c>
      <c r="J21" s="24">
        <v>731.79343899910498</v>
      </c>
      <c r="K21" s="24"/>
      <c r="L21" s="24">
        <v>262.29839988000771</v>
      </c>
      <c r="M21" s="24">
        <v>171.68529989605483</v>
      </c>
      <c r="N21" s="24"/>
      <c r="O21" s="24">
        <v>37.443809579004359</v>
      </c>
      <c r="P21" s="24">
        <v>12.782706869664013</v>
      </c>
    </row>
    <row r="22" spans="1:16">
      <c r="A22" s="22" t="s">
        <v>11</v>
      </c>
      <c r="B22" s="22"/>
      <c r="C22" s="21">
        <v>2571.474100762935</v>
      </c>
      <c r="D22" s="21">
        <v>1519.1104638444058</v>
      </c>
      <c r="E22" s="21"/>
      <c r="F22" s="21">
        <v>3151.0422545903743</v>
      </c>
      <c r="G22" s="21">
        <v>1043.3090369430358</v>
      </c>
      <c r="H22" s="21"/>
      <c r="I22" s="21">
        <v>5542.484053432242</v>
      </c>
      <c r="J22" s="21">
        <v>2562.4195007874409</v>
      </c>
      <c r="K22" s="21"/>
      <c r="L22" s="21">
        <v>222.06643622001957</v>
      </c>
      <c r="M22" s="21">
        <v>136.49053646904119</v>
      </c>
      <c r="N22" s="21"/>
      <c r="O22" s="21">
        <v>126.20040970505163</v>
      </c>
      <c r="P22" s="21">
        <v>43.950782077475665</v>
      </c>
    </row>
    <row r="23" spans="1:16">
      <c r="A23" s="22" t="s">
        <v>12</v>
      </c>
      <c r="B23" s="22"/>
      <c r="C23" s="21">
        <v>3339.84161885507</v>
      </c>
      <c r="D23" s="21">
        <v>1243.4494138902869</v>
      </c>
      <c r="E23" s="24"/>
      <c r="F23" s="21">
        <v>4720.2898267740193</v>
      </c>
      <c r="G23" s="21">
        <v>1436.4597415553369</v>
      </c>
      <c r="H23" s="24"/>
      <c r="I23" s="21">
        <v>7708.8112140477078</v>
      </c>
      <c r="J23" s="21">
        <v>2679.909155445624</v>
      </c>
      <c r="K23" s="24"/>
      <c r="L23" s="21">
        <v>468.53234813154972</v>
      </c>
      <c r="M23" s="21">
        <v>140.19360985380243</v>
      </c>
      <c r="N23" s="24"/>
      <c r="O23" s="21">
        <v>261.32766875410033</v>
      </c>
      <c r="P23" s="21">
        <v>69.14862781392992</v>
      </c>
    </row>
    <row r="24" spans="1:16">
      <c r="A24" s="22" t="s">
        <v>13</v>
      </c>
      <c r="B24" s="22"/>
      <c r="C24" s="21">
        <v>559.25682070338473</v>
      </c>
      <c r="D24" s="21">
        <v>311.55007735892491</v>
      </c>
      <c r="E24" s="21"/>
      <c r="F24" s="21">
        <v>817.073635537119</v>
      </c>
      <c r="G24" s="21">
        <v>505.71504798185504</v>
      </c>
      <c r="H24" s="21"/>
      <c r="I24" s="21">
        <v>1329.2235562606063</v>
      </c>
      <c r="J24" s="21">
        <v>817.26512534077926</v>
      </c>
      <c r="K24" s="21"/>
      <c r="L24" s="21">
        <v>53.359307307705556</v>
      </c>
      <c r="M24" s="21">
        <v>54.24324993300381</v>
      </c>
      <c r="N24" s="21"/>
      <c r="O24" s="21">
        <v>30.96281840573079</v>
      </c>
      <c r="P24" s="21">
        <v>16.859806009892147</v>
      </c>
    </row>
    <row r="25" spans="1:16">
      <c r="A25" s="22" t="s">
        <v>14</v>
      </c>
      <c r="B25" s="22"/>
      <c r="C25" s="21">
        <v>12621.189338840182</v>
      </c>
      <c r="D25" s="21">
        <v>6136.5415804245322</v>
      </c>
      <c r="E25" s="21"/>
      <c r="F25" s="21">
        <v>12022.557795072367</v>
      </c>
      <c r="G25" s="21">
        <v>4604.7709878263586</v>
      </c>
      <c r="H25" s="21"/>
      <c r="I25" s="21">
        <v>23653.163927622099</v>
      </c>
      <c r="J25" s="21">
        <v>10741.312568250909</v>
      </c>
      <c r="K25" s="21"/>
      <c r="L25" s="21">
        <v>1800.5508094888314</v>
      </c>
      <c r="M25" s="21">
        <v>978.37854312648676</v>
      </c>
      <c r="N25" s="21"/>
      <c r="O25" s="21">
        <v>644.27764247601874</v>
      </c>
      <c r="P25" s="21">
        <v>208.64287531693884</v>
      </c>
    </row>
    <row r="26" spans="1:16">
      <c r="A26" s="22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>
      <c r="A27" s="25" t="s">
        <v>16</v>
      </c>
      <c r="B27" s="2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>
      <c r="A28" s="22" t="s">
        <v>9</v>
      </c>
      <c r="B28" s="22"/>
      <c r="C28" s="21">
        <v>5587.299592694093</v>
      </c>
      <c r="D28" s="21">
        <v>2683.523950985893</v>
      </c>
      <c r="E28" s="24"/>
      <c r="F28" s="21">
        <v>3008.2042295113242</v>
      </c>
      <c r="G28" s="21">
        <v>1410.2185030759681</v>
      </c>
      <c r="H28" s="24"/>
      <c r="I28" s="21">
        <v>8247.8344473435136</v>
      </c>
      <c r="J28" s="21">
        <v>4093.7424540618604</v>
      </c>
      <c r="K28" s="24"/>
      <c r="L28" s="21">
        <v>937.8358355421326</v>
      </c>
      <c r="M28" s="21">
        <v>568.57307535722975</v>
      </c>
      <c r="N28" s="24"/>
      <c r="O28" s="21">
        <v>218.14183038199806</v>
      </c>
      <c r="P28" s="21">
        <v>73.634461774806354</v>
      </c>
    </row>
    <row r="29" spans="1:16">
      <c r="A29" s="23" t="s">
        <v>10</v>
      </c>
      <c r="B29" s="23"/>
      <c r="C29" s="24">
        <v>716.38297365583662</v>
      </c>
      <c r="D29" s="24">
        <v>330.09838932939829</v>
      </c>
      <c r="E29" s="24"/>
      <c r="F29" s="24">
        <v>583.82846920851898</v>
      </c>
      <c r="G29" s="24">
        <v>315.71675119811937</v>
      </c>
      <c r="H29" s="24"/>
      <c r="I29" s="24">
        <v>1221.1293817306873</v>
      </c>
      <c r="J29" s="24">
        <v>645.81514052751743</v>
      </c>
      <c r="K29" s="24"/>
      <c r="L29" s="24">
        <v>240.91116893134765</v>
      </c>
      <c r="M29" s="24">
        <v>154.91902556358841</v>
      </c>
      <c r="N29" s="24"/>
      <c r="O29" s="24">
        <v>34.896620438887282</v>
      </c>
      <c r="P29" s="24">
        <v>12.233014353421247</v>
      </c>
    </row>
    <row r="30" spans="1:16">
      <c r="A30" s="22" t="s">
        <v>11</v>
      </c>
      <c r="B30" s="22"/>
      <c r="C30" s="21">
        <v>2253.9321549601086</v>
      </c>
      <c r="D30" s="21">
        <v>1276.8767864307754</v>
      </c>
      <c r="E30" s="24"/>
      <c r="F30" s="21">
        <v>2907.138415930604</v>
      </c>
      <c r="G30" s="21">
        <v>955.86515372465726</v>
      </c>
      <c r="H30" s="24"/>
      <c r="I30" s="21">
        <v>4999.4352583499967</v>
      </c>
      <c r="J30" s="21">
        <v>2232.7419401554316</v>
      </c>
      <c r="K30" s="24"/>
      <c r="L30" s="21">
        <v>200.65020590243216</v>
      </c>
      <c r="M30" s="21">
        <v>97.039679234903673</v>
      </c>
      <c r="N30" s="24"/>
      <c r="O30" s="21">
        <v>114.72367993368353</v>
      </c>
      <c r="P30" s="21">
        <v>39.48477243178889</v>
      </c>
    </row>
    <row r="31" spans="1:16">
      <c r="A31" s="22" t="s">
        <v>12</v>
      </c>
      <c r="B31" s="22"/>
      <c r="C31" s="21">
        <v>3017.5813341564399</v>
      </c>
      <c r="D31" s="21">
        <v>1033.0244838122478</v>
      </c>
      <c r="E31" s="24"/>
      <c r="F31" s="21">
        <v>4349.507790780126</v>
      </c>
      <c r="G31" s="21">
        <v>1256.8408165427179</v>
      </c>
      <c r="H31" s="24"/>
      <c r="I31" s="21">
        <v>7055.7690929706996</v>
      </c>
      <c r="J31" s="21">
        <v>2289.8653003549657</v>
      </c>
      <c r="K31" s="24"/>
      <c r="L31" s="21">
        <v>403.9262874748257</v>
      </c>
      <c r="M31" s="21">
        <v>114.58759034981701</v>
      </c>
      <c r="N31" s="24"/>
      <c r="O31" s="21">
        <v>245.23484325714037</v>
      </c>
      <c r="P31" s="21">
        <v>64.809440348977503</v>
      </c>
    </row>
    <row r="32" spans="1:16">
      <c r="A32" s="22" t="s">
        <v>13</v>
      </c>
      <c r="B32" s="22"/>
      <c r="C32" s="21">
        <v>490.72862088458891</v>
      </c>
      <c r="D32" s="21">
        <v>264.88983219962955</v>
      </c>
      <c r="E32" s="24"/>
      <c r="F32" s="21">
        <v>690.69360707547696</v>
      </c>
      <c r="G32" s="21">
        <v>367.3590137362952</v>
      </c>
      <c r="H32" s="24"/>
      <c r="I32" s="21">
        <v>1147.7255189502223</v>
      </c>
      <c r="J32" s="21">
        <v>632.24884593592424</v>
      </c>
      <c r="K32" s="24"/>
      <c r="L32" s="21">
        <v>44.361589932300902</v>
      </c>
      <c r="M32" s="21">
        <v>51.57963388332044</v>
      </c>
      <c r="N32" s="24"/>
      <c r="O32" s="21">
        <v>30.343124254577582</v>
      </c>
      <c r="P32" s="21">
        <v>16.658405410767354</v>
      </c>
    </row>
    <row r="33" spans="1:16">
      <c r="A33" s="22" t="s">
        <v>14</v>
      </c>
      <c r="B33" s="22"/>
      <c r="C33" s="21">
        <v>11349.541702695233</v>
      </c>
      <c r="D33" s="21">
        <v>5258.315053428546</v>
      </c>
      <c r="E33" s="24"/>
      <c r="F33" s="21">
        <v>10955.544043297517</v>
      </c>
      <c r="G33" s="21">
        <v>3990.2834870796351</v>
      </c>
      <c r="H33" s="24"/>
      <c r="I33" s="21">
        <v>21450.764317614427</v>
      </c>
      <c r="J33" s="21">
        <v>9248.5985405081883</v>
      </c>
      <c r="K33" s="24"/>
      <c r="L33" s="21">
        <v>1586.7739188516921</v>
      </c>
      <c r="M33" s="21">
        <v>831.77997882527086</v>
      </c>
      <c r="N33" s="24"/>
      <c r="O33" s="21">
        <v>608.44347782739942</v>
      </c>
      <c r="P33" s="21">
        <v>194.58707996634021</v>
      </c>
    </row>
    <row r="34" spans="1:16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>
      <c r="A35" s="26" t="s">
        <v>18</v>
      </c>
      <c r="B35" s="2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>
      <c r="A36" s="22" t="s">
        <v>9</v>
      </c>
      <c r="B36" s="22"/>
      <c r="C36" s="21">
        <v>4953.3442014706152</v>
      </c>
      <c r="D36" s="21">
        <v>2350.0675372987248</v>
      </c>
      <c r="E36" s="24"/>
      <c r="F36" s="21">
        <v>2625.1130897733451</v>
      </c>
      <c r="G36" s="21">
        <v>1212.3095899504951</v>
      </c>
      <c r="H36" s="24"/>
      <c r="I36" s="21">
        <v>7271.7682725805489</v>
      </c>
      <c r="J36" s="21">
        <v>3562.3771272492213</v>
      </c>
      <c r="K36" s="24"/>
      <c r="L36" s="21">
        <v>865.2052873525281</v>
      </c>
      <c r="M36" s="21">
        <v>534.02496693853857</v>
      </c>
      <c r="N36" s="24"/>
      <c r="O36" s="21">
        <v>205.61635608358625</v>
      </c>
      <c r="P36" s="21">
        <v>67.362893769193022</v>
      </c>
    </row>
    <row r="37" spans="1:16">
      <c r="A37" s="23" t="s">
        <v>10</v>
      </c>
      <c r="B37" s="23"/>
      <c r="C37" s="24">
        <v>627.94353925304677</v>
      </c>
      <c r="D37" s="24">
        <v>286.37690381421868</v>
      </c>
      <c r="E37" s="24"/>
      <c r="F37" s="24">
        <v>479.79149653135306</v>
      </c>
      <c r="G37" s="24">
        <v>271.19690182907772</v>
      </c>
      <c r="H37" s="24"/>
      <c r="I37" s="24">
        <v>1038.1874499640821</v>
      </c>
      <c r="J37" s="24">
        <v>557.5738056432964</v>
      </c>
      <c r="K37" s="24"/>
      <c r="L37" s="24">
        <v>208.16235093053811</v>
      </c>
      <c r="M37" s="24">
        <v>137.31229628143674</v>
      </c>
      <c r="N37" s="24"/>
      <c r="O37" s="24">
        <v>33.427325473542197</v>
      </c>
      <c r="P37" s="24">
        <v>12.048002036396422</v>
      </c>
    </row>
    <row r="38" spans="1:16">
      <c r="A38" s="22" t="s">
        <v>11</v>
      </c>
      <c r="B38" s="22"/>
      <c r="C38" s="21">
        <v>1851.721575996303</v>
      </c>
      <c r="D38" s="21">
        <v>1090.8474492435582</v>
      </c>
      <c r="E38" s="24"/>
      <c r="F38" s="21">
        <v>1586.9241601158831</v>
      </c>
      <c r="G38" s="21">
        <v>607.82715126920868</v>
      </c>
      <c r="H38" s="24"/>
      <c r="I38" s="21">
        <v>3356.4780590700707</v>
      </c>
      <c r="J38" s="21">
        <v>1698.6746005127666</v>
      </c>
      <c r="K38" s="24"/>
      <c r="L38" s="21">
        <v>130.24349520388091</v>
      </c>
      <c r="M38" s="21">
        <v>67.914881006003085</v>
      </c>
      <c r="N38" s="24"/>
      <c r="O38" s="21">
        <v>70.579771136641838</v>
      </c>
      <c r="P38" s="21">
        <v>34.936363272793415</v>
      </c>
    </row>
    <row r="39" spans="1:16">
      <c r="A39" s="22" t="s">
        <v>12</v>
      </c>
      <c r="B39" s="22"/>
      <c r="C39" s="21">
        <v>2423.299257041564</v>
      </c>
      <c r="D39" s="21">
        <v>796.8640266998824</v>
      </c>
      <c r="E39" s="24"/>
      <c r="F39" s="21">
        <v>3518.378759178765</v>
      </c>
      <c r="G39" s="21">
        <v>960.67633594709173</v>
      </c>
      <c r="H39" s="24"/>
      <c r="I39" s="21">
        <v>5680.7778231988905</v>
      </c>
      <c r="J39" s="21">
        <v>1757.540362646974</v>
      </c>
      <c r="K39" s="24"/>
      <c r="L39" s="21">
        <v>350.74727498243396</v>
      </c>
      <c r="M39" s="21">
        <v>97.725993272566456</v>
      </c>
      <c r="N39" s="24"/>
      <c r="O39" s="21">
        <v>203.67346704062209</v>
      </c>
      <c r="P39" s="21">
        <v>47.690832906881859</v>
      </c>
    </row>
    <row r="40" spans="1:16">
      <c r="A40" s="22" t="s">
        <v>13</v>
      </c>
      <c r="B40" s="22"/>
      <c r="C40" s="21">
        <v>416.84444808923291</v>
      </c>
      <c r="D40" s="21">
        <v>195.98512593522548</v>
      </c>
      <c r="E40" s="24"/>
      <c r="F40" s="21">
        <v>617.13999176782647</v>
      </c>
      <c r="G40" s="21">
        <v>278.75376475978902</v>
      </c>
      <c r="H40" s="24"/>
      <c r="I40" s="21">
        <v>1004.6012154169917</v>
      </c>
      <c r="J40" s="21">
        <v>474.73889069501439</v>
      </c>
      <c r="K40" s="24"/>
      <c r="L40" s="21">
        <v>43.213105020075126</v>
      </c>
      <c r="M40" s="21">
        <v>51.500657711455929</v>
      </c>
      <c r="N40" s="24"/>
      <c r="O40" s="21">
        <v>26.638665636300473</v>
      </c>
      <c r="P40" s="21">
        <v>16.610523710173524</v>
      </c>
    </row>
    <row r="41" spans="1:16">
      <c r="A41" s="22" t="s">
        <v>14</v>
      </c>
      <c r="B41" s="22"/>
      <c r="C41" s="21">
        <v>9645.2094825977219</v>
      </c>
      <c r="D41" s="21">
        <v>4433.7641391773923</v>
      </c>
      <c r="E41" s="24"/>
      <c r="F41" s="21">
        <v>8347.556000835817</v>
      </c>
      <c r="G41" s="21">
        <v>3059.5668419265821</v>
      </c>
      <c r="H41" s="24"/>
      <c r="I41" s="21">
        <v>17313.625370266502</v>
      </c>
      <c r="J41" s="21">
        <v>7493.3309811039808</v>
      </c>
      <c r="K41" s="24"/>
      <c r="L41" s="21">
        <v>1389.4091625589178</v>
      </c>
      <c r="M41" s="21">
        <v>751.16649892856424</v>
      </c>
      <c r="N41" s="24"/>
      <c r="O41" s="21">
        <v>506.50825989715082</v>
      </c>
      <c r="P41" s="21">
        <v>166.60061365904193</v>
      </c>
    </row>
    <row r="42" spans="1:16">
      <c r="A42" s="23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>
      <c r="A43" s="25" t="s">
        <v>17</v>
      </c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>
      <c r="A44" s="22" t="s">
        <v>9</v>
      </c>
      <c r="B44" s="22"/>
      <c r="C44" s="21">
        <v>633.95539122347759</v>
      </c>
      <c r="D44" s="21">
        <v>333.45641368716764</v>
      </c>
      <c r="E44" s="24"/>
      <c r="F44" s="21">
        <v>383.09113973797929</v>
      </c>
      <c r="G44" s="21">
        <v>197.90891312547245</v>
      </c>
      <c r="H44" s="24"/>
      <c r="I44" s="21">
        <v>976.06617476296253</v>
      </c>
      <c r="J44" s="21">
        <v>531.36532681264021</v>
      </c>
      <c r="K44" s="24"/>
      <c r="L44" s="21">
        <v>72.630548189604795</v>
      </c>
      <c r="M44" s="21">
        <v>34.548108418691108</v>
      </c>
      <c r="N44" s="24"/>
      <c r="O44" s="21">
        <v>12.525474298411801</v>
      </c>
      <c r="P44" s="21">
        <v>6.2715680056133341</v>
      </c>
    </row>
    <row r="45" spans="1:16">
      <c r="A45" s="23" t="s">
        <v>10</v>
      </c>
      <c r="B45" s="23"/>
      <c r="C45" s="24">
        <v>88.439434402789743</v>
      </c>
      <c r="D45" s="24">
        <v>43.721485515179602</v>
      </c>
      <c r="E45" s="24"/>
      <c r="F45" s="24">
        <v>104.03697267716593</v>
      </c>
      <c r="G45" s="24">
        <v>44.51984936904158</v>
      </c>
      <c r="H45" s="24"/>
      <c r="I45" s="24">
        <v>182.94193176660517</v>
      </c>
      <c r="J45" s="24">
        <v>88.241334884221175</v>
      </c>
      <c r="K45" s="24"/>
      <c r="L45" s="24">
        <v>32.748818000809528</v>
      </c>
      <c r="M45" s="24">
        <v>17.606729282151719</v>
      </c>
      <c r="N45" s="24"/>
      <c r="O45" s="24">
        <v>1.4692949653450875</v>
      </c>
      <c r="P45" s="24">
        <v>0.18501231702482415</v>
      </c>
    </row>
    <row r="46" spans="1:16">
      <c r="A46" s="22" t="s">
        <v>11</v>
      </c>
      <c r="B46" s="22"/>
      <c r="C46" s="21">
        <v>402.21057896380455</v>
      </c>
      <c r="D46" s="21">
        <v>186.02933718721667</v>
      </c>
      <c r="E46" s="24"/>
      <c r="F46" s="21">
        <v>1320.2142558147207</v>
      </c>
      <c r="G46" s="21">
        <v>348.03800245544818</v>
      </c>
      <c r="H46" s="24"/>
      <c r="I46" s="21">
        <v>1642.9571992799242</v>
      </c>
      <c r="J46" s="21">
        <v>534.06733964266493</v>
      </c>
      <c r="K46" s="24"/>
      <c r="L46" s="21">
        <v>70.406710698551308</v>
      </c>
      <c r="M46" s="21">
        <v>29.124798228900595</v>
      </c>
      <c r="N46" s="24"/>
      <c r="O46" s="21">
        <v>44.143908797041689</v>
      </c>
      <c r="P46" s="21">
        <v>4.5484091589954669</v>
      </c>
    </row>
    <row r="47" spans="1:16">
      <c r="A47" s="22" t="s">
        <v>12</v>
      </c>
      <c r="B47" s="22"/>
      <c r="C47" s="21">
        <v>594.28207711487732</v>
      </c>
      <c r="D47" s="21">
        <v>236.16045711236558</v>
      </c>
      <c r="E47" s="24"/>
      <c r="F47" s="21">
        <v>831.12903160136227</v>
      </c>
      <c r="G47" s="21">
        <v>296.16448059562612</v>
      </c>
      <c r="H47" s="24"/>
      <c r="I47" s="21">
        <v>1374.9912697718105</v>
      </c>
      <c r="J47" s="21">
        <v>532.32493770799169</v>
      </c>
      <c r="K47" s="24"/>
      <c r="L47" s="21">
        <v>53.179012492391848</v>
      </c>
      <c r="M47" s="21">
        <v>16.861597077250558</v>
      </c>
      <c r="N47" s="24"/>
      <c r="O47" s="21">
        <v>41.561376216518283</v>
      </c>
      <c r="P47" s="21">
        <v>17.118607442095641</v>
      </c>
    </row>
    <row r="48" spans="1:16">
      <c r="A48" s="22" t="s">
        <v>13</v>
      </c>
      <c r="B48" s="22"/>
      <c r="C48" s="21">
        <v>73.884172795355923</v>
      </c>
      <c r="D48" s="21">
        <v>68.904706264404069</v>
      </c>
      <c r="E48" s="24"/>
      <c r="F48" s="21">
        <v>73.553615307650645</v>
      </c>
      <c r="G48" s="21">
        <v>88.605248976506076</v>
      </c>
      <c r="H48" s="24"/>
      <c r="I48" s="21">
        <v>143.1243035332304</v>
      </c>
      <c r="J48" s="21">
        <v>157.50995524091019</v>
      </c>
      <c r="K48" s="24"/>
      <c r="L48" s="21">
        <v>1.1484849122257792</v>
      </c>
      <c r="M48" s="21">
        <v>7.8976171864507297E-2</v>
      </c>
      <c r="N48" s="24"/>
      <c r="O48" s="21">
        <v>3.7044586182771075</v>
      </c>
      <c r="P48" s="21">
        <v>4.7881700593831442E-2</v>
      </c>
    </row>
    <row r="49" spans="1:16">
      <c r="A49" s="22" t="s">
        <v>14</v>
      </c>
      <c r="B49" s="22"/>
      <c r="C49" s="21">
        <v>1704.3322200975156</v>
      </c>
      <c r="D49" s="21">
        <v>824.55091425115404</v>
      </c>
      <c r="E49" s="24"/>
      <c r="F49" s="21">
        <v>2607.9880424617131</v>
      </c>
      <c r="G49" s="21">
        <v>930.71664515305281</v>
      </c>
      <c r="H49" s="24"/>
      <c r="I49" s="21">
        <v>4137.1389473479258</v>
      </c>
      <c r="J49" s="21">
        <v>1755.2675594042078</v>
      </c>
      <c r="K49" s="24"/>
      <c r="L49" s="21">
        <v>197.36475629277368</v>
      </c>
      <c r="M49" s="21">
        <v>80.613479896706778</v>
      </c>
      <c r="N49" s="24"/>
      <c r="O49" s="21">
        <v>101.93521793024888</v>
      </c>
      <c r="P49" s="21">
        <v>27.986466307298269</v>
      </c>
    </row>
    <row r="50" spans="1:16">
      <c r="A50" s="22"/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>
      <c r="A51" s="20" t="s">
        <v>19</v>
      </c>
      <c r="B51" s="2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>
      <c r="A52" s="22" t="s">
        <v>9</v>
      </c>
      <c r="B52" s="22"/>
      <c r="C52" s="21">
        <v>3111.8338188937064</v>
      </c>
      <c r="D52" s="21">
        <v>3763.8846300937689</v>
      </c>
      <c r="E52" s="21"/>
      <c r="F52" s="21">
        <v>1086.2319633270354</v>
      </c>
      <c r="G52" s="21">
        <v>929.74849973882806</v>
      </c>
      <c r="H52" s="21"/>
      <c r="I52" s="21">
        <v>3653.2684144445861</v>
      </c>
      <c r="J52" s="21">
        <v>4693.633129832594</v>
      </c>
      <c r="K52" s="21"/>
      <c r="L52" s="21">
        <v>534.34101996204822</v>
      </c>
      <c r="M52" s="21">
        <v>360.69040419542881</v>
      </c>
      <c r="N52" s="21"/>
      <c r="O52" s="21">
        <v>88.813251212872757</v>
      </c>
      <c r="P52" s="21">
        <v>61.275875684167424</v>
      </c>
    </row>
    <row r="53" spans="1:16">
      <c r="A53" s="23" t="s">
        <v>10</v>
      </c>
      <c r="B53" s="23"/>
      <c r="C53" s="24">
        <v>439.52914131788793</v>
      </c>
      <c r="D53" s="24">
        <v>308.42516905756725</v>
      </c>
      <c r="E53" s="24"/>
      <c r="F53" s="24">
        <v>168.13762374814337</v>
      </c>
      <c r="G53" s="24">
        <v>155.76157987084329</v>
      </c>
      <c r="H53" s="24"/>
      <c r="I53" s="24">
        <v>517.42659098956028</v>
      </c>
      <c r="J53" s="24">
        <v>464.18674892841068</v>
      </c>
      <c r="K53" s="24"/>
      <c r="L53" s="24">
        <v>89.840615164755746</v>
      </c>
      <c r="M53" s="24">
        <v>64.071162850997453</v>
      </c>
      <c r="N53" s="24"/>
      <c r="O53" s="24">
        <v>22.006808968140152</v>
      </c>
      <c r="P53" s="24">
        <v>14.926069294541767</v>
      </c>
    </row>
    <row r="54" spans="1:16">
      <c r="A54" s="22" t="s">
        <v>11</v>
      </c>
      <c r="B54" s="22"/>
      <c r="C54" s="21">
        <v>781.77098129364151</v>
      </c>
      <c r="D54" s="21">
        <v>1213.8717371624136</v>
      </c>
      <c r="E54" s="21"/>
      <c r="F54" s="21">
        <v>369.03851811144699</v>
      </c>
      <c r="G54" s="21">
        <v>442.16937277980111</v>
      </c>
      <c r="H54" s="21"/>
      <c r="I54" s="21">
        <v>1043.7521270714635</v>
      </c>
      <c r="J54" s="21">
        <v>1656.0411099422145</v>
      </c>
      <c r="K54" s="21"/>
      <c r="L54" s="21">
        <v>71.536108737058612</v>
      </c>
      <c r="M54" s="21">
        <v>76.761805092003925</v>
      </c>
      <c r="N54" s="21"/>
      <c r="O54" s="21">
        <v>16.289213442618781</v>
      </c>
      <c r="P54" s="21">
        <v>22.065943577224271</v>
      </c>
    </row>
    <row r="55" spans="1:16">
      <c r="A55" s="22" t="s">
        <v>12</v>
      </c>
      <c r="B55" s="22"/>
      <c r="C55" s="21">
        <v>1204.6998494722986</v>
      </c>
      <c r="D55" s="21">
        <v>1155.7570127739011</v>
      </c>
      <c r="E55" s="21"/>
      <c r="F55" s="21">
        <v>1343.4162080421197</v>
      </c>
      <c r="G55" s="21">
        <v>1125.9881277639674</v>
      </c>
      <c r="H55" s="21"/>
      <c r="I55" s="21">
        <v>2270.9736027728086</v>
      </c>
      <c r="J55" s="21">
        <v>2281.7451405378692</v>
      </c>
      <c r="K55" s="21"/>
      <c r="L55" s="21">
        <v>246.90062508081496</v>
      </c>
      <c r="M55" s="21">
        <v>216.57520765116217</v>
      </c>
      <c r="N55" s="21"/>
      <c r="O55" s="21">
        <v>120.54487672539777</v>
      </c>
      <c r="P55" s="21">
        <v>101.77097222823447</v>
      </c>
    </row>
    <row r="56" spans="1:16">
      <c r="A56" s="22" t="s">
        <v>13</v>
      </c>
      <c r="B56" s="22"/>
      <c r="C56" s="21">
        <v>406.93392653666388</v>
      </c>
      <c r="D56" s="21">
        <v>589.41697895965581</v>
      </c>
      <c r="E56" s="21"/>
      <c r="F56" s="21">
        <v>311.80180916381039</v>
      </c>
      <c r="G56" s="21">
        <v>824.0493738425364</v>
      </c>
      <c r="H56" s="21"/>
      <c r="I56" s="21">
        <v>671.38053644217814</v>
      </c>
      <c r="J56" s="21">
        <v>1413.466352802192</v>
      </c>
      <c r="K56" s="21"/>
      <c r="L56" s="21">
        <v>45.602223218005342</v>
      </c>
      <c r="M56" s="21">
        <v>96.893638496355209</v>
      </c>
      <c r="N56" s="21"/>
      <c r="O56" s="21">
        <v>7.6726813298441154</v>
      </c>
      <c r="P56" s="21">
        <v>52.561961063884837</v>
      </c>
    </row>
    <row r="57" spans="1:16">
      <c r="A57" s="22" t="s">
        <v>14</v>
      </c>
      <c r="B57" s="22"/>
      <c r="C57" s="21">
        <v>5505.2385761963205</v>
      </c>
      <c r="D57" s="21">
        <v>6722.9303589897472</v>
      </c>
      <c r="E57" s="21"/>
      <c r="F57" s="21">
        <v>3110.4884986444117</v>
      </c>
      <c r="G57" s="21">
        <v>3321.9553741251348</v>
      </c>
      <c r="H57" s="21"/>
      <c r="I57" s="21">
        <v>7639.3746807310354</v>
      </c>
      <c r="J57" s="21">
        <v>10044.885733114874</v>
      </c>
      <c r="K57" s="21"/>
      <c r="L57" s="21">
        <v>898.37997699792754</v>
      </c>
      <c r="M57" s="21">
        <v>750.92105543494972</v>
      </c>
      <c r="N57" s="21"/>
      <c r="O57" s="21">
        <v>233.32002271073341</v>
      </c>
      <c r="P57" s="21">
        <v>237.67475255351096</v>
      </c>
    </row>
    <row r="58" spans="1:1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21"/>
      <c r="P58" s="21"/>
    </row>
    <row r="59" spans="1:16">
      <c r="A59" s="20" t="s">
        <v>20</v>
      </c>
      <c r="B59" s="2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>
      <c r="A60" s="22" t="s">
        <v>9</v>
      </c>
      <c r="B60" s="22"/>
      <c r="C60" s="21">
        <v>11141.595146804077</v>
      </c>
      <c r="D60" s="21">
        <v>8238.0176922467217</v>
      </c>
      <c r="E60" s="21"/>
      <c r="F60" s="21">
        <v>5108.4153898568775</v>
      </c>
      <c r="G60" s="21">
        <v>2997.3217309831621</v>
      </c>
      <c r="H60" s="21"/>
      <c r="I60" s="21">
        <v>14968.377184847932</v>
      </c>
      <c r="J60" s="21">
        <v>11235.339423229889</v>
      </c>
      <c r="K60" s="21"/>
      <c r="L60" s="21">
        <v>2104.585997235492</v>
      </c>
      <c r="M60" s="21">
        <v>1623.9977455174401</v>
      </c>
      <c r="N60" s="21"/>
      <c r="O60" s="21">
        <v>394.50799282142754</v>
      </c>
      <c r="P60" s="21">
        <v>177.64013635777607</v>
      </c>
    </row>
    <row r="61" spans="1:16">
      <c r="A61" s="23" t="s">
        <v>10</v>
      </c>
      <c r="B61" s="23"/>
      <c r="C61" s="24">
        <v>1538.0838792159425</v>
      </c>
      <c r="D61" s="24">
        <v>893.52014870383096</v>
      </c>
      <c r="E61" s="24"/>
      <c r="F61" s="24">
        <v>890.05234662216731</v>
      </c>
      <c r="G61" s="24">
        <v>566.3934146897152</v>
      </c>
      <c r="H61" s="24"/>
      <c r="I61" s="24">
        <v>2182.1904104686214</v>
      </c>
      <c r="J61" s="24">
        <v>1459.9135633935462</v>
      </c>
      <c r="K61" s="24"/>
      <c r="L61" s="24">
        <v>505.21097270866295</v>
      </c>
      <c r="M61" s="24">
        <v>458.63847741736606</v>
      </c>
      <c r="N61" s="24"/>
      <c r="O61" s="24">
        <v>67.739419500214154</v>
      </c>
      <c r="P61" s="24">
        <v>32.882590899192472</v>
      </c>
    </row>
    <row r="62" spans="1:16">
      <c r="A62" s="22" t="s">
        <v>11</v>
      </c>
      <c r="B62" s="22"/>
      <c r="C62" s="21">
        <v>3984.132056658183</v>
      </c>
      <c r="D62" s="21">
        <v>3631.470386517743</v>
      </c>
      <c r="E62" s="21"/>
      <c r="F62" s="21">
        <v>3754.4650282678331</v>
      </c>
      <c r="G62" s="21">
        <v>1697.3814581884885</v>
      </c>
      <c r="H62" s="21"/>
      <c r="I62" s="21">
        <v>7392.734600291883</v>
      </c>
      <c r="J62" s="21">
        <v>5328.851844706237</v>
      </c>
      <c r="K62" s="21"/>
      <c r="L62" s="21">
        <v>370.58777903035775</v>
      </c>
      <c r="M62" s="21">
        <v>308.49827663113314</v>
      </c>
      <c r="N62" s="21"/>
      <c r="O62" s="21">
        <v>156.48065366062605</v>
      </c>
      <c r="P62" s="21">
        <v>71.958235560097009</v>
      </c>
    </row>
    <row r="63" spans="1:16">
      <c r="A63" s="22" t="s">
        <v>12</v>
      </c>
      <c r="B63" s="22"/>
      <c r="C63" s="21">
        <v>5242.4176033838803</v>
      </c>
      <c r="D63" s="21">
        <v>2760.7439675495684</v>
      </c>
      <c r="E63" s="21"/>
      <c r="F63" s="21">
        <v>6806.4610395841946</v>
      </c>
      <c r="G63" s="21">
        <v>2935.9330182730455</v>
      </c>
      <c r="H63" s="21"/>
      <c r="I63" s="21">
        <v>11247.147101977709</v>
      </c>
      <c r="J63" s="21">
        <v>5696.6769858226153</v>
      </c>
      <c r="K63" s="21"/>
      <c r="L63" s="21">
        <v>864.15991840391075</v>
      </c>
      <c r="M63" s="21">
        <v>446.0615388004353</v>
      </c>
      <c r="N63" s="21"/>
      <c r="O63" s="21">
        <v>429.35838306691869</v>
      </c>
      <c r="P63" s="21">
        <v>194.74398314039377</v>
      </c>
    </row>
    <row r="64" spans="1:16">
      <c r="A64" s="22" t="s">
        <v>13</v>
      </c>
      <c r="B64" s="22"/>
      <c r="C64" s="21">
        <v>1345.3203698200207</v>
      </c>
      <c r="D64" s="21">
        <v>1094.7702000208756</v>
      </c>
      <c r="E64" s="21"/>
      <c r="F64" s="21">
        <v>1268.1189058180637</v>
      </c>
      <c r="G64" s="21">
        <v>1424.3147448323346</v>
      </c>
      <c r="H64" s="21"/>
      <c r="I64" s="21">
        <v>2505.5372030286112</v>
      </c>
      <c r="J64" s="21">
        <v>2519.0849448532103</v>
      </c>
      <c r="K64" s="21"/>
      <c r="L64" s="21">
        <v>120.76597409189644</v>
      </c>
      <c r="M64" s="21">
        <v>159.86650440375175</v>
      </c>
      <c r="N64" s="21"/>
      <c r="O64" s="21">
        <v>42.720162987964208</v>
      </c>
      <c r="P64" s="21">
        <v>70.289726242247255</v>
      </c>
    </row>
    <row r="65" spans="1:16">
      <c r="A65" s="22" t="s">
        <v>14</v>
      </c>
      <c r="B65" s="22"/>
      <c r="C65" s="21">
        <v>21713.465176666126</v>
      </c>
      <c r="D65" s="21">
        <v>15725.002246334889</v>
      </c>
      <c r="E65" s="21"/>
      <c r="F65" s="21">
        <v>16937.460363526989</v>
      </c>
      <c r="G65" s="21">
        <v>9054.9509522770313</v>
      </c>
      <c r="H65" s="21"/>
      <c r="I65" s="21">
        <v>36113.796090146177</v>
      </c>
      <c r="J65" s="21">
        <v>24779.953198611976</v>
      </c>
      <c r="K65" s="21"/>
      <c r="L65" s="21">
        <v>3460.0996687616566</v>
      </c>
      <c r="M65" s="21">
        <v>2538.4240653527604</v>
      </c>
      <c r="N65" s="21"/>
      <c r="O65" s="21">
        <v>1023.0671925369368</v>
      </c>
      <c r="P65" s="21">
        <v>514.63208130051362</v>
      </c>
    </row>
    <row r="66" spans="1:16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9" customHeight="1">
      <c r="A67" s="32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>
      <c r="A68" s="32"/>
    </row>
    <row r="69" spans="1:16">
      <c r="A69" s="32"/>
    </row>
  </sheetData>
  <mergeCells count="5">
    <mergeCell ref="C4:D4"/>
    <mergeCell ref="F4:G4"/>
    <mergeCell ref="I4:J4"/>
    <mergeCell ref="L4:M4"/>
    <mergeCell ref="O4:P4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F81"/>
  <sheetViews>
    <sheetView zoomScaleNormal="100" workbookViewId="0"/>
  </sheetViews>
  <sheetFormatPr defaultRowHeight="15"/>
  <cols>
    <col min="1" max="1" width="12.28515625" customWidth="1"/>
    <col min="3" max="3" width="10.42578125" customWidth="1"/>
    <col min="4" max="4" width="10.5703125" customWidth="1"/>
    <col min="5" max="5" width="9.7109375" customWidth="1"/>
    <col min="6" max="6" width="2.28515625" customWidth="1"/>
    <col min="7" max="8" width="10.42578125" customWidth="1"/>
    <col min="9" max="9" width="9.7109375" customWidth="1"/>
    <col min="10" max="10" width="2.28515625" customWidth="1"/>
    <col min="11" max="11" width="10.42578125" customWidth="1"/>
    <col min="12" max="12" width="10.28515625" customWidth="1"/>
    <col min="13" max="13" width="9.7109375" customWidth="1"/>
    <col min="15" max="15" width="12.140625" customWidth="1"/>
    <col min="17" max="17" width="10.42578125" customWidth="1"/>
    <col min="18" max="18" width="10.5703125" customWidth="1"/>
    <col min="19" max="19" width="9.7109375" customWidth="1"/>
    <col min="20" max="20" width="2.28515625" customWidth="1"/>
    <col min="21" max="22" width="10.42578125" customWidth="1"/>
    <col min="23" max="23" width="9.7109375" customWidth="1"/>
    <col min="24" max="24" width="2.28515625" customWidth="1"/>
    <col min="25" max="25" width="10.42578125" customWidth="1"/>
    <col min="26" max="26" width="10.28515625" customWidth="1"/>
    <col min="27" max="27" width="9.7109375" customWidth="1"/>
  </cols>
  <sheetData>
    <row r="1" spans="1:82" s="3" customFormat="1" ht="30">
      <c r="A1" s="1">
        <v>4.04</v>
      </c>
      <c r="B1" s="2" t="s">
        <v>372</v>
      </c>
      <c r="D1" s="4"/>
      <c r="E1" s="4"/>
      <c r="F1" s="4"/>
      <c r="G1" s="4"/>
      <c r="H1" s="5"/>
      <c r="I1" s="6"/>
      <c r="K1" s="7"/>
      <c r="L1" s="8"/>
      <c r="M1" s="8"/>
      <c r="N1" s="34"/>
      <c r="O1" s="1">
        <v>4.04</v>
      </c>
      <c r="P1" s="2" t="s">
        <v>372</v>
      </c>
      <c r="S1" s="4"/>
      <c r="T1" s="4"/>
      <c r="U1" s="4"/>
      <c r="V1" s="4"/>
      <c r="W1" s="5"/>
      <c r="X1" s="6"/>
      <c r="Z1" s="7"/>
      <c r="AA1" s="8"/>
      <c r="AB1" s="39"/>
    </row>
    <row r="2" spans="1:82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1"/>
    </row>
    <row r="3" spans="1:82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82">
      <c r="A4" s="12"/>
      <c r="B4" s="12"/>
      <c r="C4" s="178" t="s">
        <v>9</v>
      </c>
      <c r="D4" s="178"/>
      <c r="E4" s="178"/>
      <c r="F4" s="178"/>
      <c r="G4" s="178"/>
      <c r="H4" s="178"/>
      <c r="I4" s="178"/>
      <c r="J4" s="13"/>
      <c r="K4" s="181" t="s">
        <v>11</v>
      </c>
      <c r="L4" s="181"/>
      <c r="M4" s="181"/>
      <c r="N4" s="40"/>
      <c r="O4" s="12"/>
      <c r="P4" s="12"/>
      <c r="Q4" s="178" t="s">
        <v>12</v>
      </c>
      <c r="R4" s="178"/>
      <c r="S4" s="178"/>
      <c r="T4" s="15"/>
      <c r="U4" s="178" t="s">
        <v>13</v>
      </c>
      <c r="V4" s="178"/>
      <c r="W4" s="178"/>
      <c r="X4" s="15"/>
      <c r="Y4" s="178" t="s">
        <v>3</v>
      </c>
      <c r="Z4" s="178"/>
      <c r="AA4" s="178"/>
      <c r="AB4" s="35"/>
    </row>
    <row r="5" spans="1:82" ht="9" customHeight="1">
      <c r="A5" s="15"/>
      <c r="B5" s="15"/>
      <c r="C5" s="16"/>
      <c r="D5" s="16"/>
      <c r="E5" s="16"/>
      <c r="F5" s="16"/>
      <c r="G5" s="16"/>
      <c r="H5" s="16"/>
      <c r="I5" s="16"/>
      <c r="J5" s="13"/>
      <c r="K5" s="16"/>
      <c r="L5" s="16"/>
      <c r="M5" s="16"/>
      <c r="N5" s="41"/>
      <c r="O5" s="15"/>
      <c r="P5" s="15"/>
      <c r="Q5" s="16"/>
      <c r="R5" s="16"/>
      <c r="S5" s="16"/>
      <c r="T5" s="15"/>
      <c r="U5" s="16"/>
      <c r="V5" s="16"/>
      <c r="W5" s="16"/>
      <c r="X5" s="15"/>
      <c r="Y5" s="16"/>
      <c r="Z5" s="16"/>
      <c r="AA5" s="16"/>
      <c r="AB5" s="35"/>
    </row>
    <row r="6" spans="1:82" ht="7.5" customHeight="1">
      <c r="A6" s="15"/>
      <c r="B6" s="15"/>
      <c r="C6" s="42"/>
      <c r="D6" s="42"/>
      <c r="E6" s="42"/>
      <c r="F6" s="42"/>
      <c r="G6" s="42"/>
      <c r="H6" s="42"/>
      <c r="I6" s="42"/>
      <c r="J6" s="42"/>
      <c r="K6" s="15"/>
      <c r="L6" s="15"/>
      <c r="M6" s="15"/>
      <c r="N6" s="4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35"/>
    </row>
    <row r="7" spans="1:82">
      <c r="A7" s="15"/>
      <c r="B7" s="15"/>
      <c r="C7" s="178" t="s">
        <v>3</v>
      </c>
      <c r="D7" s="178"/>
      <c r="E7" s="178"/>
      <c r="F7" s="13"/>
      <c r="G7" s="180" t="s">
        <v>10</v>
      </c>
      <c r="H7" s="180"/>
      <c r="I7" s="180"/>
      <c r="J7" s="13"/>
      <c r="K7" s="15"/>
      <c r="L7" s="15"/>
      <c r="M7" s="15"/>
      <c r="N7" s="43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82" ht="9" customHeight="1">
      <c r="A8" s="15"/>
      <c r="B8" s="15"/>
      <c r="C8" s="16"/>
      <c r="D8" s="16"/>
      <c r="E8" s="16"/>
      <c r="F8" s="13"/>
      <c r="G8" s="45"/>
      <c r="H8" s="45"/>
      <c r="I8" s="45"/>
      <c r="J8" s="13"/>
      <c r="K8" s="15"/>
      <c r="L8" s="15"/>
      <c r="M8" s="15"/>
      <c r="N8" s="43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82" ht="7.5" customHeight="1">
      <c r="A9" s="15"/>
      <c r="B9" s="15"/>
      <c r="C9" s="13"/>
      <c r="D9" s="13"/>
      <c r="E9" s="13"/>
      <c r="F9" s="13"/>
      <c r="G9" s="44"/>
      <c r="H9" s="44"/>
      <c r="I9" s="44"/>
      <c r="J9" s="13"/>
      <c r="K9" s="15"/>
      <c r="L9" s="15"/>
      <c r="M9" s="15"/>
      <c r="N9" s="4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82">
      <c r="A10" s="15"/>
      <c r="B10" s="15"/>
      <c r="C10" s="18" t="s">
        <v>4</v>
      </c>
      <c r="D10" s="18" t="s">
        <v>30</v>
      </c>
      <c r="E10" s="18" t="s">
        <v>5</v>
      </c>
      <c r="F10" s="18"/>
      <c r="G10" s="46" t="s">
        <v>4</v>
      </c>
      <c r="H10" s="46" t="s">
        <v>30</v>
      </c>
      <c r="I10" s="46" t="s">
        <v>5</v>
      </c>
      <c r="J10" s="18"/>
      <c r="K10" s="18" t="s">
        <v>4</v>
      </c>
      <c r="L10" s="18" t="s">
        <v>30</v>
      </c>
      <c r="M10" s="18" t="s">
        <v>5</v>
      </c>
      <c r="N10" s="47"/>
      <c r="O10" s="15"/>
      <c r="P10" s="15"/>
      <c r="Q10" s="18" t="s">
        <v>4</v>
      </c>
      <c r="R10" s="18" t="s">
        <v>30</v>
      </c>
      <c r="S10" s="18" t="s">
        <v>5</v>
      </c>
      <c r="T10" s="18"/>
      <c r="U10" s="18" t="s">
        <v>4</v>
      </c>
      <c r="V10" s="18" t="s">
        <v>30</v>
      </c>
      <c r="W10" s="18" t="s">
        <v>5</v>
      </c>
      <c r="X10" s="18"/>
      <c r="Y10" s="18" t="s">
        <v>4</v>
      </c>
      <c r="Z10" s="18" t="s">
        <v>30</v>
      </c>
      <c r="AA10" s="18" t="s">
        <v>5</v>
      </c>
    </row>
    <row r="11" spans="1:82">
      <c r="A11" s="15"/>
      <c r="B11" s="15"/>
      <c r="C11" s="18" t="s">
        <v>6</v>
      </c>
      <c r="D11" s="18" t="s">
        <v>6</v>
      </c>
      <c r="E11" s="18" t="s">
        <v>7</v>
      </c>
      <c r="F11" s="18"/>
      <c r="G11" s="46" t="s">
        <v>6</v>
      </c>
      <c r="H11" s="46" t="s">
        <v>6</v>
      </c>
      <c r="I11" s="46" t="s">
        <v>7</v>
      </c>
      <c r="J11" s="18"/>
      <c r="K11" s="18" t="s">
        <v>6</v>
      </c>
      <c r="L11" s="18" t="s">
        <v>6</v>
      </c>
      <c r="M11" s="18" t="s">
        <v>7</v>
      </c>
      <c r="N11" s="47"/>
      <c r="O11" s="15"/>
      <c r="P11" s="15"/>
      <c r="Q11" s="18" t="s">
        <v>6</v>
      </c>
      <c r="R11" s="18" t="s">
        <v>6</v>
      </c>
      <c r="S11" s="18" t="s">
        <v>7</v>
      </c>
      <c r="T11" s="18"/>
      <c r="U11" s="18" t="s">
        <v>6</v>
      </c>
      <c r="V11" s="18" t="s">
        <v>6</v>
      </c>
      <c r="W11" s="18" t="s">
        <v>7</v>
      </c>
      <c r="X11" s="18"/>
      <c r="Y11" s="18" t="s">
        <v>6</v>
      </c>
      <c r="Z11" s="18" t="s">
        <v>6</v>
      </c>
      <c r="AA11" s="18" t="s">
        <v>7</v>
      </c>
    </row>
    <row r="12" spans="1:82" ht="7.5" customHeight="1">
      <c r="A12" s="16"/>
      <c r="B12" s="1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1"/>
      <c r="O12" s="16"/>
      <c r="P12" s="16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82" ht="7.5" customHeight="1">
      <c r="A13" s="15"/>
      <c r="B13" s="1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47"/>
      <c r="O13" s="15"/>
      <c r="P13" s="15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82">
      <c r="A14" s="22" t="s">
        <v>31</v>
      </c>
      <c r="B14" s="22"/>
      <c r="C14" s="21">
        <v>368.0272526505675</v>
      </c>
      <c r="D14" s="21">
        <v>2872.9836571202404</v>
      </c>
      <c r="E14" s="21">
        <v>342.6919220026125</v>
      </c>
      <c r="F14" s="21"/>
      <c r="G14" s="24">
        <v>47.762197930016086</v>
      </c>
      <c r="H14" s="24">
        <v>255.34312823168938</v>
      </c>
      <c r="I14" s="24">
        <v>35.748348563557919</v>
      </c>
      <c r="J14" s="21"/>
      <c r="K14" s="21">
        <v>74.388953176839863</v>
      </c>
      <c r="L14" s="21">
        <v>439.01475848291852</v>
      </c>
      <c r="M14" s="21">
        <v>153.80145059317411</v>
      </c>
      <c r="N14" s="43"/>
      <c r="O14" s="22" t="s">
        <v>31</v>
      </c>
      <c r="P14" s="22"/>
      <c r="Q14" s="21">
        <v>347.0272475386397</v>
      </c>
      <c r="R14" s="21">
        <v>3957.0384917277629</v>
      </c>
      <c r="S14" s="21">
        <v>195.89100278948555</v>
      </c>
      <c r="T14" s="15"/>
      <c r="U14" s="21">
        <v>84.617186242062658</v>
      </c>
      <c r="V14" s="21">
        <v>489.53590677969919</v>
      </c>
      <c r="W14" s="21">
        <v>40.149948748627196</v>
      </c>
      <c r="X14" s="15"/>
      <c r="Y14" s="21">
        <v>874.06063960810945</v>
      </c>
      <c r="Z14" s="21">
        <v>7758.5728141106192</v>
      </c>
      <c r="AA14" s="21">
        <v>734.35654367368306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G14" t="s">
        <v>351</v>
      </c>
    </row>
    <row r="15" spans="1:82">
      <c r="A15" s="22" t="s">
        <v>32</v>
      </c>
      <c r="B15" s="22"/>
      <c r="C15" s="21">
        <v>2207.8752167207895</v>
      </c>
      <c r="D15" s="21">
        <v>14078.562230939306</v>
      </c>
      <c r="E15" s="21">
        <v>2199.7669421387304</v>
      </c>
      <c r="F15" s="21"/>
      <c r="G15" s="24">
        <v>374.16271491390626</v>
      </c>
      <c r="H15" s="24">
        <v>2450.2366032854684</v>
      </c>
      <c r="I15" s="24">
        <v>458.21367717422214</v>
      </c>
      <c r="J15" s="21"/>
      <c r="K15" s="21">
        <v>807.86483673109149</v>
      </c>
      <c r="L15" s="21">
        <v>3944.8076055751603</v>
      </c>
      <c r="M15" s="21">
        <v>1059.5325272780456</v>
      </c>
      <c r="N15" s="47"/>
      <c r="O15" s="22" t="s">
        <v>32</v>
      </c>
      <c r="P15" s="22"/>
      <c r="Q15" s="21">
        <v>1044.048426592941</v>
      </c>
      <c r="R15" s="21">
        <v>9078.6807802526509</v>
      </c>
      <c r="S15" s="21">
        <v>655.47174470871755</v>
      </c>
      <c r="T15" s="15"/>
      <c r="U15" s="21">
        <v>438.96601080753555</v>
      </c>
      <c r="V15" s="21">
        <v>1998.1233847758958</v>
      </c>
      <c r="W15" s="21">
        <v>258.3173526314356</v>
      </c>
      <c r="X15" s="15"/>
      <c r="Y15" s="21">
        <v>4498.7544908523569</v>
      </c>
      <c r="Z15" s="21">
        <v>29100.174001542993</v>
      </c>
      <c r="AA15" s="21">
        <v>4184.0808522390653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G15" t="s">
        <v>350</v>
      </c>
    </row>
    <row r="16" spans="1:82">
      <c r="A16" s="20" t="s">
        <v>8</v>
      </c>
      <c r="B16" s="20"/>
      <c r="C16" s="21">
        <v>2575.9024693713527</v>
      </c>
      <c r="D16" s="21">
        <v>16951.545888059547</v>
      </c>
      <c r="E16" s="21">
        <v>2542.4588641413425</v>
      </c>
      <c r="F16" s="21"/>
      <c r="G16" s="24">
        <v>421.92491284392264</v>
      </c>
      <c r="H16" s="24">
        <v>2705.5797315171567</v>
      </c>
      <c r="I16" s="24">
        <v>493.96202573778015</v>
      </c>
      <c r="J16" s="21"/>
      <c r="K16" s="21">
        <v>882.25378990793126</v>
      </c>
      <c r="L16" s="21">
        <v>4383.8223640580782</v>
      </c>
      <c r="M16" s="21">
        <v>1213.3339778712207</v>
      </c>
      <c r="N16" s="49"/>
      <c r="O16" s="20" t="s">
        <v>8</v>
      </c>
      <c r="P16" s="20"/>
      <c r="Q16" s="21">
        <v>1391.075674131582</v>
      </c>
      <c r="R16" s="21">
        <v>13035.719271980401</v>
      </c>
      <c r="S16" s="21">
        <v>851.36274749820154</v>
      </c>
      <c r="T16" s="15"/>
      <c r="U16" s="21">
        <v>523.58319704959797</v>
      </c>
      <c r="V16" s="21">
        <v>2487.6592915555948</v>
      </c>
      <c r="W16" s="21">
        <v>298.46730138006302</v>
      </c>
      <c r="X16" s="15"/>
      <c r="Y16" s="21">
        <v>5372.8151304604626</v>
      </c>
      <c r="Z16" s="21">
        <v>36858.746815653642</v>
      </c>
      <c r="AA16" s="21">
        <v>4918.4373959127497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H16" t="s">
        <v>352</v>
      </c>
      <c r="BL16" t="s">
        <v>10</v>
      </c>
      <c r="BP16" t="s">
        <v>11</v>
      </c>
      <c r="BV16" t="s">
        <v>12</v>
      </c>
      <c r="BZ16" t="s">
        <v>353</v>
      </c>
      <c r="CD16" t="s">
        <v>14</v>
      </c>
    </row>
    <row r="17" spans="1:84">
      <c r="A17" s="22" t="s">
        <v>33</v>
      </c>
      <c r="B17" s="22"/>
      <c r="C17" s="21">
        <v>172.21075038880699</v>
      </c>
      <c r="D17" s="21">
        <v>784.79390696521693</v>
      </c>
      <c r="E17" s="21">
        <v>91.270927978540641</v>
      </c>
      <c r="F17" s="21"/>
      <c r="G17" s="24">
        <v>20.256424650424002</v>
      </c>
      <c r="H17" s="24">
        <v>100.81385144886146</v>
      </c>
      <c r="I17" s="24">
        <v>10.698003590139097</v>
      </c>
      <c r="J17" s="21"/>
      <c r="K17" s="21">
        <v>61.847085486548288</v>
      </c>
      <c r="L17" s="21">
        <v>180.4507244893704</v>
      </c>
      <c r="M17" s="21">
        <v>25.046501624026384</v>
      </c>
      <c r="N17" s="47"/>
      <c r="O17" s="22" t="s">
        <v>33</v>
      </c>
      <c r="P17" s="22"/>
      <c r="Q17" s="21">
        <v>80.273058098930605</v>
      </c>
      <c r="R17" s="21">
        <v>397.82912310861076</v>
      </c>
      <c r="S17" s="21">
        <v>31.498046664993428</v>
      </c>
      <c r="T17" s="15"/>
      <c r="U17" s="21">
        <v>27.799244612892135</v>
      </c>
      <c r="V17" s="21">
        <v>65.988392867811754</v>
      </c>
      <c r="W17" s="21">
        <v>23.796524849080733</v>
      </c>
      <c r="X17" s="15"/>
      <c r="Y17" s="21">
        <v>342.13013858717807</v>
      </c>
      <c r="Z17" s="21">
        <v>1429.0621474310108</v>
      </c>
      <c r="AA17" s="21">
        <v>171.67923079114243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84">
      <c r="A18" s="22" t="s">
        <v>34</v>
      </c>
      <c r="B18" s="22"/>
      <c r="C18" s="21">
        <v>524.71053217381029</v>
      </c>
      <c r="D18" s="21">
        <v>1667.6771501772484</v>
      </c>
      <c r="E18" s="21">
        <v>194.31730965237008</v>
      </c>
      <c r="F18" s="21"/>
      <c r="G18" s="24">
        <v>84.958624602797457</v>
      </c>
      <c r="H18" s="24">
        <v>262.11066593653413</v>
      </c>
      <c r="I18" s="24">
        <v>34.952663768604097</v>
      </c>
      <c r="J18" s="21"/>
      <c r="K18" s="21">
        <v>271.67922347151767</v>
      </c>
      <c r="L18" s="21">
        <v>452.40122803597933</v>
      </c>
      <c r="M18" s="21">
        <v>80.91796231219881</v>
      </c>
      <c r="N18" s="47"/>
      <c r="O18" s="22" t="s">
        <v>34</v>
      </c>
      <c r="P18" s="22"/>
      <c r="Q18" s="21">
        <v>269.65547846073508</v>
      </c>
      <c r="R18" s="21">
        <v>1052.2745689937244</v>
      </c>
      <c r="S18" s="21">
        <v>64.130237960252487</v>
      </c>
      <c r="T18" s="15"/>
      <c r="U18" s="21">
        <v>68.927877377597895</v>
      </c>
      <c r="V18" s="21">
        <v>195.0130607250525</v>
      </c>
      <c r="W18" s="21">
        <v>19.638904103983162</v>
      </c>
      <c r="X18" s="15"/>
      <c r="Y18" s="21">
        <v>1134.9731114836586</v>
      </c>
      <c r="Z18" s="21">
        <v>3367.3660079320039</v>
      </c>
      <c r="AA18" s="21">
        <v>359.21208525427249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G18" t="s">
        <v>31</v>
      </c>
      <c r="BH18">
        <v>339</v>
      </c>
      <c r="BI18" s="27">
        <v>2595</v>
      </c>
      <c r="BJ18">
        <v>292</v>
      </c>
      <c r="BL18">
        <v>47</v>
      </c>
      <c r="BM18">
        <v>328</v>
      </c>
      <c r="BN18">
        <v>51</v>
      </c>
      <c r="BP18">
        <v>74</v>
      </c>
      <c r="BQ18">
        <v>350</v>
      </c>
      <c r="BR18">
        <v>75</v>
      </c>
      <c r="BV18">
        <v>352</v>
      </c>
      <c r="BW18" s="27">
        <v>4318</v>
      </c>
      <c r="BX18">
        <v>243</v>
      </c>
      <c r="BZ18">
        <v>85</v>
      </c>
      <c r="CA18">
        <v>496</v>
      </c>
      <c r="CB18">
        <v>64</v>
      </c>
      <c r="CD18">
        <v>850</v>
      </c>
      <c r="CE18" s="27">
        <v>7759</v>
      </c>
      <c r="CF18">
        <v>676</v>
      </c>
    </row>
    <row r="19" spans="1:84">
      <c r="A19" s="22" t="s">
        <v>35</v>
      </c>
      <c r="B19" s="22"/>
      <c r="C19" s="21">
        <v>45.802497462635174</v>
      </c>
      <c r="D19" s="21">
        <v>482.92422130774605</v>
      </c>
      <c r="E19" s="21">
        <v>29.616112604891363</v>
      </c>
      <c r="F19" s="21"/>
      <c r="G19" s="24">
        <v>5.4476267919398795</v>
      </c>
      <c r="H19" s="24">
        <v>67.905581052660267</v>
      </c>
      <c r="I19" s="24">
        <v>7.3265774808900703</v>
      </c>
      <c r="J19" s="21"/>
      <c r="K19" s="21">
        <v>106.99160807028956</v>
      </c>
      <c r="L19" s="21">
        <v>1237.1393765687753</v>
      </c>
      <c r="M19" s="21">
        <v>92.104536594624363</v>
      </c>
      <c r="N19" s="47"/>
      <c r="O19" s="22" t="s">
        <v>35</v>
      </c>
      <c r="P19" s="22"/>
      <c r="Q19" s="21">
        <v>82.691047316170028</v>
      </c>
      <c r="R19" s="21">
        <v>1262.9281668554697</v>
      </c>
      <c r="S19" s="21">
        <v>47.06663619558492</v>
      </c>
      <c r="T19" s="15"/>
      <c r="U19" s="21">
        <v>0</v>
      </c>
      <c r="V19" s="21">
        <v>0</v>
      </c>
      <c r="W19" s="21">
        <v>0</v>
      </c>
      <c r="X19" s="15"/>
      <c r="Y19" s="21">
        <v>235.48515284909487</v>
      </c>
      <c r="Z19" s="21">
        <v>2982.9917647319899</v>
      </c>
      <c r="AA19" s="21">
        <v>169.5080621784505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G19" t="s">
        <v>32</v>
      </c>
      <c r="BH19" s="27">
        <v>1807</v>
      </c>
      <c r="BI19" s="27">
        <v>11573</v>
      </c>
      <c r="BJ19" s="27">
        <v>1634</v>
      </c>
      <c r="BK19" s="27"/>
      <c r="BL19">
        <v>239</v>
      </c>
      <c r="BM19" s="27">
        <v>1590</v>
      </c>
      <c r="BN19">
        <v>295</v>
      </c>
      <c r="BP19">
        <v>742</v>
      </c>
      <c r="BQ19" s="27">
        <v>3937</v>
      </c>
      <c r="BR19">
        <v>850</v>
      </c>
      <c r="BV19">
        <v>958</v>
      </c>
      <c r="BW19" s="27">
        <v>9705</v>
      </c>
      <c r="BX19">
        <v>646</v>
      </c>
      <c r="BZ19">
        <v>371</v>
      </c>
      <c r="CA19" s="27">
        <v>3766</v>
      </c>
      <c r="CB19">
        <v>236</v>
      </c>
      <c r="CD19" s="27">
        <v>3877</v>
      </c>
      <c r="CE19" s="27">
        <v>28981</v>
      </c>
      <c r="CF19" s="27">
        <v>3378</v>
      </c>
    </row>
    <row r="20" spans="1:84">
      <c r="A20" s="22" t="s">
        <v>36</v>
      </c>
      <c r="B20" s="22"/>
      <c r="C20" s="21">
        <v>147.86134780566363</v>
      </c>
      <c r="D20" s="21">
        <v>878.91758201089374</v>
      </c>
      <c r="E20" s="21">
        <v>63.503222464815082</v>
      </c>
      <c r="F20" s="21"/>
      <c r="G20" s="24">
        <v>44.959811490412079</v>
      </c>
      <c r="H20" s="24">
        <v>166.22565634725993</v>
      </c>
      <c r="I20" s="24">
        <v>11.772776456318011</v>
      </c>
      <c r="J20" s="21"/>
      <c r="K20" s="21">
        <v>131.5060106039096</v>
      </c>
      <c r="L20" s="21">
        <v>352.38349465235234</v>
      </c>
      <c r="M20" s="21">
        <v>41.913366578810233</v>
      </c>
      <c r="N20" s="47"/>
      <c r="O20" s="22" t="s">
        <v>36</v>
      </c>
      <c r="P20" s="22"/>
      <c r="Q20" s="21">
        <v>119.89868303430742</v>
      </c>
      <c r="R20" s="21">
        <v>1004.0760019617317</v>
      </c>
      <c r="S20" s="21">
        <v>42.143632184889675</v>
      </c>
      <c r="T20" s="15"/>
      <c r="U20" s="21">
        <v>14.260153088131833</v>
      </c>
      <c r="V20" s="21">
        <v>243.38157158275692</v>
      </c>
      <c r="W20" s="21">
        <v>17.027606787752685</v>
      </c>
      <c r="X20" s="15"/>
      <c r="Y20" s="21">
        <v>413.52619453201277</v>
      </c>
      <c r="Z20" s="21">
        <v>2478.7586502077352</v>
      </c>
      <c r="AA20" s="21">
        <v>164.64428032998717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G20" t="s">
        <v>8</v>
      </c>
      <c r="BH20" s="27">
        <v>2145</v>
      </c>
      <c r="BI20" s="27">
        <v>14168</v>
      </c>
      <c r="BJ20" s="27">
        <v>1926</v>
      </c>
      <c r="BK20" s="27"/>
      <c r="BL20">
        <v>286</v>
      </c>
      <c r="BM20" s="27">
        <v>1918</v>
      </c>
      <c r="BN20">
        <v>346</v>
      </c>
      <c r="BP20">
        <v>816</v>
      </c>
      <c r="BQ20" s="27">
        <v>4287</v>
      </c>
      <c r="BR20">
        <v>925</v>
      </c>
      <c r="BV20" s="27">
        <v>1311</v>
      </c>
      <c r="BW20" s="27">
        <v>14023</v>
      </c>
      <c r="BX20">
        <v>889</v>
      </c>
      <c r="BZ20">
        <v>456</v>
      </c>
      <c r="CA20" s="27">
        <v>4262</v>
      </c>
      <c r="CB20">
        <v>300</v>
      </c>
      <c r="CD20" s="27">
        <v>4728</v>
      </c>
      <c r="CE20" s="27">
        <v>36740</v>
      </c>
      <c r="CF20" s="27">
        <v>4054</v>
      </c>
    </row>
    <row r="21" spans="1:84">
      <c r="A21" s="22" t="s">
        <v>37</v>
      </c>
      <c r="B21" s="22"/>
      <c r="C21" s="21">
        <v>54.785756710216397</v>
      </c>
      <c r="D21" s="21">
        <v>457.78029349227984</v>
      </c>
      <c r="E21" s="21">
        <v>61.310854937711554</v>
      </c>
      <c r="F21" s="21"/>
      <c r="G21" s="24">
        <v>11.925705320837494</v>
      </c>
      <c r="H21" s="24">
        <v>202.56426806865591</v>
      </c>
      <c r="I21" s="24">
        <v>11.002685675444305</v>
      </c>
      <c r="J21" s="21"/>
      <c r="K21" s="21">
        <v>4.8244274522867112</v>
      </c>
      <c r="L21" s="21">
        <v>20.702525236518522</v>
      </c>
      <c r="M21" s="21">
        <v>8.4185212009197095</v>
      </c>
      <c r="N21" s="47"/>
      <c r="O21" s="22" t="s">
        <v>37</v>
      </c>
      <c r="P21" s="22"/>
      <c r="Q21" s="21">
        <v>56.931232693393447</v>
      </c>
      <c r="R21" s="21">
        <v>641.68599664205794</v>
      </c>
      <c r="S21" s="21">
        <v>27.093153145443981</v>
      </c>
      <c r="T21" s="15"/>
      <c r="U21" s="21">
        <v>11.912162649208721</v>
      </c>
      <c r="V21" s="21">
        <v>86.384019985078041</v>
      </c>
      <c r="W21" s="21">
        <v>10.348968604889585</v>
      </c>
      <c r="X21" s="15"/>
      <c r="Y21" s="21">
        <v>128.45357950510527</v>
      </c>
      <c r="Z21" s="21">
        <v>1206.5528353559339</v>
      </c>
      <c r="AA21" s="21">
        <v>107.19829069311403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G21" t="s">
        <v>33</v>
      </c>
      <c r="BH21">
        <v>174</v>
      </c>
      <c r="BI21">
        <v>797</v>
      </c>
      <c r="BJ21">
        <v>87</v>
      </c>
      <c r="BL21">
        <v>14</v>
      </c>
      <c r="BM21">
        <v>69</v>
      </c>
      <c r="BN21">
        <v>9</v>
      </c>
      <c r="BP21">
        <v>58</v>
      </c>
      <c r="BQ21">
        <v>137</v>
      </c>
      <c r="BR21">
        <v>26</v>
      </c>
      <c r="BV21">
        <v>78</v>
      </c>
      <c r="BW21">
        <v>438</v>
      </c>
      <c r="BX21">
        <v>24</v>
      </c>
      <c r="BZ21">
        <v>12</v>
      </c>
      <c r="CA21">
        <v>157</v>
      </c>
      <c r="CB21">
        <v>10</v>
      </c>
      <c r="CD21">
        <v>322</v>
      </c>
      <c r="CE21" s="27">
        <v>1529</v>
      </c>
      <c r="CF21">
        <v>147</v>
      </c>
    </row>
    <row r="22" spans="1:84">
      <c r="A22" s="22" t="s">
        <v>38</v>
      </c>
      <c r="B22" s="22"/>
      <c r="C22" s="21">
        <v>280.20704722110611</v>
      </c>
      <c r="D22" s="21">
        <v>1105.3056600659854</v>
      </c>
      <c r="E22" s="21">
        <v>150.4940986755507</v>
      </c>
      <c r="F22" s="21"/>
      <c r="G22" s="24">
        <v>52.325584104880036</v>
      </c>
      <c r="H22" s="24">
        <v>151.43490407532232</v>
      </c>
      <c r="I22" s="24">
        <v>24.818080688380334</v>
      </c>
      <c r="J22" s="21"/>
      <c r="K22" s="21">
        <v>178.66083542408478</v>
      </c>
      <c r="L22" s="21">
        <v>356.81836807484501</v>
      </c>
      <c r="M22" s="21">
        <v>94.084510032735452</v>
      </c>
      <c r="N22" s="47"/>
      <c r="O22" s="22" t="s">
        <v>38</v>
      </c>
      <c r="P22" s="22"/>
      <c r="Q22" s="21">
        <v>190.42822129208679</v>
      </c>
      <c r="R22" s="21">
        <v>1018.5935588835022</v>
      </c>
      <c r="S22" s="21">
        <v>61.374937346044547</v>
      </c>
      <c r="T22" s="15"/>
      <c r="U22" s="21">
        <v>42.098106221599082</v>
      </c>
      <c r="V22" s="21">
        <v>195.15242827927747</v>
      </c>
      <c r="W22" s="21">
        <v>22.593154666812282</v>
      </c>
      <c r="X22" s="15"/>
      <c r="Y22" s="21">
        <v>691.39421015887763</v>
      </c>
      <c r="Z22" s="21">
        <v>2675.8700153036093</v>
      </c>
      <c r="AA22" s="21">
        <v>328.79420225756957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G22" t="s">
        <v>34</v>
      </c>
      <c r="BH22">
        <v>514</v>
      </c>
      <c r="BI22" s="27">
        <v>1849</v>
      </c>
      <c r="BJ22">
        <v>220</v>
      </c>
      <c r="BL22">
        <v>70</v>
      </c>
      <c r="BM22">
        <v>185</v>
      </c>
      <c r="BN22">
        <v>30</v>
      </c>
      <c r="BP22">
        <v>241</v>
      </c>
      <c r="BQ22">
        <v>574</v>
      </c>
      <c r="BR22">
        <v>97</v>
      </c>
      <c r="BV22">
        <v>262</v>
      </c>
      <c r="BW22" s="27">
        <v>1338</v>
      </c>
      <c r="BX22">
        <v>61</v>
      </c>
      <c r="BZ22">
        <v>99</v>
      </c>
      <c r="CA22">
        <v>216</v>
      </c>
      <c r="CB22">
        <v>20</v>
      </c>
      <c r="CD22" s="27">
        <v>1116</v>
      </c>
      <c r="CE22" s="27">
        <v>3978</v>
      </c>
      <c r="CF22">
        <v>399</v>
      </c>
    </row>
    <row r="23" spans="1:84">
      <c r="A23" s="22" t="s">
        <v>39</v>
      </c>
      <c r="B23" s="22"/>
      <c r="C23" s="21">
        <v>91.757148283817003</v>
      </c>
      <c r="D23" s="21">
        <v>435.60073314726145</v>
      </c>
      <c r="E23" s="21">
        <v>50.991218271282058</v>
      </c>
      <c r="F23" s="21"/>
      <c r="G23" s="24">
        <v>10.049156451898698</v>
      </c>
      <c r="H23" s="24">
        <v>59.026435932771491</v>
      </c>
      <c r="I23" s="24">
        <v>7.5158213742239548</v>
      </c>
      <c r="J23" s="21"/>
      <c r="K23" s="21">
        <v>47.406676316855041</v>
      </c>
      <c r="L23" s="21">
        <v>153.81214616484226</v>
      </c>
      <c r="M23" s="21">
        <v>29.389303942072029</v>
      </c>
      <c r="N23" s="47"/>
      <c r="O23" s="22" t="s">
        <v>39</v>
      </c>
      <c r="P23" s="22"/>
      <c r="Q23" s="21">
        <v>51.975430993309857</v>
      </c>
      <c r="R23" s="21">
        <v>325.00798924357298</v>
      </c>
      <c r="S23" s="21">
        <v>28.059175996012808</v>
      </c>
      <c r="T23" s="15"/>
      <c r="U23" s="21">
        <v>23.38648614130032</v>
      </c>
      <c r="V23" s="21">
        <v>174.54975616126558</v>
      </c>
      <c r="W23" s="21">
        <v>13.494707638052232</v>
      </c>
      <c r="X23" s="15"/>
      <c r="Y23" s="21">
        <v>214.52574173528225</v>
      </c>
      <c r="Z23" s="21">
        <v>1088.9706247169427</v>
      </c>
      <c r="AA23" s="21">
        <v>121.95268448466017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G23" t="s">
        <v>35</v>
      </c>
      <c r="BH23">
        <v>28</v>
      </c>
      <c r="BI23">
        <v>125</v>
      </c>
      <c r="BJ23">
        <v>9</v>
      </c>
      <c r="BL23" t="s">
        <v>296</v>
      </c>
      <c r="BM23" t="s">
        <v>296</v>
      </c>
      <c r="BN23" t="s">
        <v>296</v>
      </c>
      <c r="BP23">
        <v>125</v>
      </c>
      <c r="BQ23" s="27">
        <v>1039</v>
      </c>
      <c r="BR23">
        <v>51</v>
      </c>
      <c r="BV23">
        <v>103</v>
      </c>
      <c r="BW23" s="27">
        <v>1416</v>
      </c>
      <c r="BX23">
        <v>46</v>
      </c>
      <c r="BZ23">
        <v>10</v>
      </c>
      <c r="CA23">
        <v>120</v>
      </c>
      <c r="CB23">
        <v>7</v>
      </c>
      <c r="CD23">
        <v>266</v>
      </c>
      <c r="CE23" s="27">
        <v>2700</v>
      </c>
      <c r="CF23">
        <v>114</v>
      </c>
    </row>
    <row r="24" spans="1:84">
      <c r="A24" s="22" t="s">
        <v>40</v>
      </c>
      <c r="B24" s="22"/>
      <c r="C24" s="21">
        <v>1535.4456486270785</v>
      </c>
      <c r="D24" s="21">
        <v>6663.7025750107205</v>
      </c>
      <c r="E24" s="21">
        <v>717.24042652549406</v>
      </c>
      <c r="F24" s="21"/>
      <c r="G24" s="24">
        <v>273.59993440153164</v>
      </c>
      <c r="H24" s="24">
        <v>1149.1649074857132</v>
      </c>
      <c r="I24" s="24">
        <v>129.6088120924845</v>
      </c>
      <c r="J24" s="21"/>
      <c r="K24" s="21">
        <v>725.59397118241566</v>
      </c>
      <c r="L24" s="21">
        <v>2112.5606482016137</v>
      </c>
      <c r="M24" s="21">
        <v>299.23109963605663</v>
      </c>
      <c r="N24" s="47"/>
      <c r="O24" s="22" t="s">
        <v>40</v>
      </c>
      <c r="P24" s="22"/>
      <c r="Q24" s="21">
        <v>1137.9419519595826</v>
      </c>
      <c r="R24" s="21">
        <v>5898.396799770584</v>
      </c>
      <c r="S24" s="21">
        <v>294.03918141040492</v>
      </c>
      <c r="T24" s="15"/>
      <c r="U24" s="21">
        <v>161.5352017923864</v>
      </c>
      <c r="V24" s="21">
        <v>2265.2148869104867</v>
      </c>
      <c r="W24" s="21">
        <v>86.407750872703517</v>
      </c>
      <c r="X24" s="15"/>
      <c r="Y24" s="21">
        <v>3560.516773561455</v>
      </c>
      <c r="Z24" s="21">
        <v>16939.874909893453</v>
      </c>
      <c r="AA24" s="21">
        <v>1397.8928011585836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G24" t="s">
        <v>36</v>
      </c>
      <c r="BH24">
        <v>118</v>
      </c>
      <c r="BI24">
        <v>713</v>
      </c>
      <c r="BJ24">
        <v>34</v>
      </c>
      <c r="BL24">
        <v>36</v>
      </c>
      <c r="BM24">
        <v>228</v>
      </c>
      <c r="BN24">
        <v>14</v>
      </c>
      <c r="BP24">
        <v>139</v>
      </c>
      <c r="BQ24">
        <v>420</v>
      </c>
      <c r="BR24">
        <v>47</v>
      </c>
      <c r="BV24">
        <v>135</v>
      </c>
      <c r="BW24">
        <v>772</v>
      </c>
      <c r="BX24">
        <v>36</v>
      </c>
      <c r="BZ24">
        <v>20</v>
      </c>
      <c r="CA24">
        <v>49</v>
      </c>
      <c r="CB24">
        <v>3</v>
      </c>
      <c r="CD24">
        <v>412</v>
      </c>
      <c r="CE24" s="27">
        <v>1954</v>
      </c>
      <c r="CF24">
        <v>121</v>
      </c>
    </row>
    <row r="25" spans="1:84">
      <c r="A25" s="22" t="s">
        <v>41</v>
      </c>
      <c r="B25" s="22"/>
      <c r="C25" s="21">
        <v>1499.6637542760659</v>
      </c>
      <c r="D25" s="21">
        <v>8871.2277733281917</v>
      </c>
      <c r="E25" s="21">
        <v>863.16502730467994</v>
      </c>
      <c r="F25" s="21"/>
      <c r="G25" s="24">
        <v>279.02731316160009</v>
      </c>
      <c r="H25" s="24">
        <v>1423.0931792203744</v>
      </c>
      <c r="I25" s="24">
        <v>169.09467747648665</v>
      </c>
      <c r="J25" s="21"/>
      <c r="K25" s="21">
        <v>720.04403545757953</v>
      </c>
      <c r="L25" s="21">
        <v>2726.3163418375798</v>
      </c>
      <c r="M25" s="21">
        <v>372.1270069477327</v>
      </c>
      <c r="N25" s="47"/>
      <c r="O25" s="22" t="s">
        <v>41</v>
      </c>
      <c r="P25" s="22"/>
      <c r="Q25" s="21">
        <v>874.43484665170809</v>
      </c>
      <c r="R25" s="21">
        <v>5358.9795824784915</v>
      </c>
      <c r="S25" s="21">
        <v>259.87100620893193</v>
      </c>
      <c r="T25" s="15"/>
      <c r="U25" s="21">
        <v>138.76963176774711</v>
      </c>
      <c r="V25" s="21">
        <v>867.44198153069419</v>
      </c>
      <c r="W25" s="21">
        <v>70.763988539762821</v>
      </c>
      <c r="X25" s="15"/>
      <c r="Y25" s="21">
        <v>3232.9122681530976</v>
      </c>
      <c r="Z25" s="21">
        <v>17823.965679174944</v>
      </c>
      <c r="AA25" s="21">
        <v>1567.2823740919596</v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G25" t="s">
        <v>37</v>
      </c>
      <c r="BH25">
        <v>18</v>
      </c>
      <c r="BI25">
        <v>138</v>
      </c>
      <c r="BJ25">
        <v>10</v>
      </c>
      <c r="BL25" t="s">
        <v>296</v>
      </c>
      <c r="BM25" t="s">
        <v>296</v>
      </c>
      <c r="BN25" t="s">
        <v>296</v>
      </c>
      <c r="BP25">
        <v>21</v>
      </c>
      <c r="BQ25">
        <v>56</v>
      </c>
      <c r="BR25">
        <v>14</v>
      </c>
      <c r="BV25">
        <v>51</v>
      </c>
      <c r="BW25">
        <v>666</v>
      </c>
      <c r="BX25">
        <v>31</v>
      </c>
      <c r="BZ25">
        <v>5</v>
      </c>
      <c r="CA25">
        <v>117</v>
      </c>
      <c r="CB25">
        <v>4</v>
      </c>
      <c r="CD25">
        <v>96</v>
      </c>
      <c r="CE25">
        <v>977</v>
      </c>
      <c r="CF25">
        <v>60</v>
      </c>
    </row>
    <row r="26" spans="1:84">
      <c r="A26" s="22" t="s">
        <v>42</v>
      </c>
      <c r="B26" s="22"/>
      <c r="C26" s="21">
        <v>76.407187501375901</v>
      </c>
      <c r="D26" s="21">
        <v>387.05790909896456</v>
      </c>
      <c r="E26" s="21">
        <v>50.71240082028983</v>
      </c>
      <c r="F26" s="21"/>
      <c r="G26" s="24">
        <v>13.223273724718286</v>
      </c>
      <c r="H26" s="24">
        <v>57.555700021235943</v>
      </c>
      <c r="I26" s="24">
        <v>12.80854879061946</v>
      </c>
      <c r="J26" s="21"/>
      <c r="K26" s="21">
        <v>50.32428138783542</v>
      </c>
      <c r="L26" s="21">
        <v>314.53127856656459</v>
      </c>
      <c r="M26" s="21">
        <v>61.683263302382407</v>
      </c>
      <c r="N26" s="47"/>
      <c r="O26" s="22" t="s">
        <v>42</v>
      </c>
      <c r="P26" s="22"/>
      <c r="Q26" s="21">
        <v>111.27301080618739</v>
      </c>
      <c r="R26" s="21">
        <v>936.83651955185701</v>
      </c>
      <c r="S26" s="21">
        <v>53.951503834631822</v>
      </c>
      <c r="T26" s="15"/>
      <c r="U26" s="21">
        <v>12.180559123772072</v>
      </c>
      <c r="V26" s="21">
        <v>162.58084191957829</v>
      </c>
      <c r="W26" s="21">
        <v>3.6410119697602226</v>
      </c>
      <c r="X26" s="15"/>
      <c r="Y26" s="21">
        <v>250.18503881917061</v>
      </c>
      <c r="Z26" s="21">
        <v>1801.0065491369642</v>
      </c>
      <c r="AA26" s="21">
        <v>170.04893983362948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G26" t="s">
        <v>38</v>
      </c>
      <c r="BH26">
        <v>412</v>
      </c>
      <c r="BI26" s="27">
        <v>1665</v>
      </c>
      <c r="BJ26">
        <v>243</v>
      </c>
      <c r="BL26">
        <v>46</v>
      </c>
      <c r="BM26">
        <v>198</v>
      </c>
      <c r="BN26">
        <v>23</v>
      </c>
      <c r="BP26">
        <v>131</v>
      </c>
      <c r="BQ26">
        <v>293</v>
      </c>
      <c r="BR26">
        <v>71</v>
      </c>
      <c r="BV26">
        <v>147</v>
      </c>
      <c r="BW26">
        <v>835</v>
      </c>
      <c r="BX26">
        <v>42</v>
      </c>
      <c r="BZ26">
        <v>45</v>
      </c>
      <c r="CA26">
        <v>308</v>
      </c>
      <c r="CB26">
        <v>23</v>
      </c>
      <c r="CD26">
        <v>735</v>
      </c>
      <c r="CE26" s="27">
        <v>3101</v>
      </c>
      <c r="CF26">
        <v>379</v>
      </c>
    </row>
    <row r="27" spans="1:84">
      <c r="A27" s="22" t="s">
        <v>43</v>
      </c>
      <c r="B27" s="22"/>
      <c r="C27" s="21">
        <v>74.412905657438884</v>
      </c>
      <c r="D27" s="21">
        <v>375.76480259710394</v>
      </c>
      <c r="E27" s="21">
        <v>40.845869333856683</v>
      </c>
      <c r="F27" s="21"/>
      <c r="G27" s="24">
        <v>23.067102263790478</v>
      </c>
      <c r="H27" s="24">
        <v>119.25694512180299</v>
      </c>
      <c r="I27" s="24">
        <v>16.646395375458766</v>
      </c>
      <c r="J27" s="21"/>
      <c r="K27" s="21">
        <v>123.12244578897499</v>
      </c>
      <c r="L27" s="21">
        <v>300.87936165715996</v>
      </c>
      <c r="M27" s="21">
        <v>20.408172158977074</v>
      </c>
      <c r="N27" s="47"/>
      <c r="O27" s="22" t="s">
        <v>43</v>
      </c>
      <c r="P27" s="22"/>
      <c r="Q27" s="21">
        <v>119.60101449187739</v>
      </c>
      <c r="R27" s="21">
        <v>913.53528130420398</v>
      </c>
      <c r="S27" s="21">
        <v>51.866179545257644</v>
      </c>
      <c r="T27" s="15"/>
      <c r="U27" s="21">
        <v>16.566223174623691</v>
      </c>
      <c r="V27" s="21">
        <v>781.48681119667697</v>
      </c>
      <c r="W27" s="21">
        <v>31.488924512270685</v>
      </c>
      <c r="X27" s="15"/>
      <c r="Y27" s="21">
        <v>333.70258911291501</v>
      </c>
      <c r="Z27" s="21">
        <v>2371.6662567551439</v>
      </c>
      <c r="AA27" s="21">
        <v>144.69284448495281</v>
      </c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G27" t="s">
        <v>39</v>
      </c>
      <c r="BH27">
        <v>112</v>
      </c>
      <c r="BI27">
        <v>477</v>
      </c>
      <c r="BJ27">
        <v>66</v>
      </c>
      <c r="BL27">
        <v>13</v>
      </c>
      <c r="BM27">
        <v>64</v>
      </c>
      <c r="BN27">
        <v>9</v>
      </c>
      <c r="BP27">
        <v>37</v>
      </c>
      <c r="BQ27">
        <v>104</v>
      </c>
      <c r="BR27">
        <v>17</v>
      </c>
      <c r="BV27">
        <v>50</v>
      </c>
      <c r="BW27">
        <v>244</v>
      </c>
      <c r="BX27">
        <v>18</v>
      </c>
      <c r="BZ27">
        <v>15</v>
      </c>
      <c r="CA27">
        <v>170</v>
      </c>
      <c r="CB27">
        <v>14</v>
      </c>
      <c r="CD27">
        <v>214</v>
      </c>
      <c r="CE27">
        <v>995</v>
      </c>
      <c r="CF27">
        <v>114</v>
      </c>
    </row>
    <row r="28" spans="1:84">
      <c r="A28" s="22" t="s">
        <v>291</v>
      </c>
      <c r="B28" s="22"/>
      <c r="C28" s="21">
        <v>763.90840722334485</v>
      </c>
      <c r="D28" s="21">
        <v>2514.3771357226342</v>
      </c>
      <c r="E28" s="21">
        <v>336.12838507869765</v>
      </c>
      <c r="F28" s="21"/>
      <c r="G28" s="24">
        <v>56.686727370834561</v>
      </c>
      <c r="H28" s="24">
        <v>177.81614202067118</v>
      </c>
      <c r="I28" s="24">
        <v>22.872057969791765</v>
      </c>
      <c r="J28" s="21"/>
      <c r="K28" s="21">
        <v>606.03619829553941</v>
      </c>
      <c r="L28" s="21">
        <v>1194.4122446453662</v>
      </c>
      <c r="M28" s="21">
        <v>220.29526152015129</v>
      </c>
      <c r="N28" s="47"/>
      <c r="O28" s="22" t="s">
        <v>354</v>
      </c>
      <c r="P28" s="22"/>
      <c r="Q28" s="21">
        <v>1135.6085019317477</v>
      </c>
      <c r="R28" s="21">
        <v>4676.9438605258929</v>
      </c>
      <c r="S28" s="21">
        <v>281.8443981347188</v>
      </c>
      <c r="T28" s="15"/>
      <c r="U28" s="21">
        <v>345.62705969320382</v>
      </c>
      <c r="V28" s="21">
        <v>628.5737803775628</v>
      </c>
      <c r="W28" s="21">
        <v>113.95611238158733</v>
      </c>
      <c r="X28" s="15"/>
      <c r="Y28" s="21">
        <v>2851.1801671438316</v>
      </c>
      <c r="Z28" s="21">
        <v>9014.3070212714647</v>
      </c>
      <c r="AA28" s="21">
        <v>958.08323883449373</v>
      </c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G28" t="s">
        <v>40</v>
      </c>
      <c r="BH28" s="27">
        <v>1641</v>
      </c>
      <c r="BI28" s="27">
        <v>7035</v>
      </c>
      <c r="BJ28">
        <v>715</v>
      </c>
      <c r="BL28">
        <v>280</v>
      </c>
      <c r="BM28" s="27">
        <v>1068</v>
      </c>
      <c r="BN28">
        <v>110</v>
      </c>
      <c r="BP28">
        <v>738</v>
      </c>
      <c r="BQ28" s="27">
        <v>2094</v>
      </c>
      <c r="BR28">
        <v>251</v>
      </c>
      <c r="BV28" s="27">
        <v>1126</v>
      </c>
      <c r="BW28" s="27">
        <v>6868</v>
      </c>
      <c r="BX28">
        <v>294</v>
      </c>
      <c r="BZ28">
        <v>182</v>
      </c>
      <c r="CA28" s="27">
        <v>2853</v>
      </c>
      <c r="CB28">
        <v>119</v>
      </c>
      <c r="CD28" s="27">
        <v>3686</v>
      </c>
      <c r="CE28" s="27">
        <v>18849</v>
      </c>
      <c r="CF28" s="27">
        <v>1380</v>
      </c>
    </row>
    <row r="29" spans="1:84">
      <c r="A29" s="22" t="s">
        <v>44</v>
      </c>
      <c r="B29" s="22"/>
      <c r="C29" s="21">
        <v>1155.2513442359748</v>
      </c>
      <c r="D29" s="21">
        <v>6138.6162040409818</v>
      </c>
      <c r="E29" s="21">
        <v>638.14313881386875</v>
      </c>
      <c r="F29" s="21"/>
      <c r="G29" s="24">
        <v>149.41201185969939</v>
      </c>
      <c r="H29" s="24">
        <v>796.9749272287479</v>
      </c>
      <c r="I29" s="24">
        <v>114.16232898167165</v>
      </c>
      <c r="J29" s="21"/>
      <c r="K29" s="21">
        <v>378.69541593488788</v>
      </c>
      <c r="L29" s="21">
        <v>1742.2404266960298</v>
      </c>
      <c r="M29" s="21">
        <v>209.96358566168863</v>
      </c>
      <c r="N29" s="47"/>
      <c r="O29" s="22" t="s">
        <v>44</v>
      </c>
      <c r="P29" s="22"/>
      <c r="Q29" s="21">
        <v>541.83538574091722</v>
      </c>
      <c r="R29" s="21">
        <v>3263.9013025257818</v>
      </c>
      <c r="S29" s="21">
        <v>197.55095382935139</v>
      </c>
      <c r="T29" s="15"/>
      <c r="U29" s="21">
        <v>120.84726348296317</v>
      </c>
      <c r="V29" s="21">
        <v>1570.0559743889014</v>
      </c>
      <c r="W29" s="21">
        <v>61.796537378544301</v>
      </c>
      <c r="X29" s="15"/>
      <c r="Y29" s="21">
        <v>2196.6294093947404</v>
      </c>
      <c r="Z29" s="21">
        <v>12714.813907651687</v>
      </c>
      <c r="AA29" s="21">
        <v>1108.8491717986878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G29" t="s">
        <v>41</v>
      </c>
      <c r="BH29" s="27">
        <v>1567</v>
      </c>
      <c r="BI29" s="27">
        <v>8901</v>
      </c>
      <c r="BJ29">
        <v>815</v>
      </c>
      <c r="BL29">
        <v>226</v>
      </c>
      <c r="BM29" s="27">
        <v>1144</v>
      </c>
      <c r="BN29">
        <v>135</v>
      </c>
      <c r="BP29">
        <v>802</v>
      </c>
      <c r="BQ29" s="27">
        <v>2435</v>
      </c>
      <c r="BR29">
        <v>354</v>
      </c>
      <c r="BV29">
        <v>746</v>
      </c>
      <c r="BW29" s="27">
        <v>4477</v>
      </c>
      <c r="BX29">
        <v>244</v>
      </c>
      <c r="BZ29">
        <v>146</v>
      </c>
      <c r="CA29" s="27">
        <v>1764</v>
      </c>
      <c r="CB29">
        <v>96</v>
      </c>
      <c r="CD29" s="27">
        <v>3262</v>
      </c>
      <c r="CE29" s="27">
        <v>17577</v>
      </c>
      <c r="CF29" s="27">
        <v>1520</v>
      </c>
    </row>
    <row r="30" spans="1:84">
      <c r="A30" s="22" t="s">
        <v>45</v>
      </c>
      <c r="B30" s="22"/>
      <c r="C30" s="21">
        <v>42.07557809894201</v>
      </c>
      <c r="D30" s="21">
        <v>225.68520925617835</v>
      </c>
      <c r="E30" s="21">
        <v>14.43347222008866</v>
      </c>
      <c r="F30" s="21"/>
      <c r="G30" s="24">
        <v>16.397361523930229</v>
      </c>
      <c r="H30" s="24">
        <v>97.600572340758575</v>
      </c>
      <c r="I30" s="24">
        <v>6.5506279430412695</v>
      </c>
      <c r="J30" s="21"/>
      <c r="K30" s="21">
        <v>104.38185905400452</v>
      </c>
      <c r="L30" s="21">
        <v>759.94230583086664</v>
      </c>
      <c r="M30" s="21">
        <v>52.116245776650878</v>
      </c>
      <c r="N30" s="47"/>
      <c r="O30" s="22" t="s">
        <v>45</v>
      </c>
      <c r="P30" s="22"/>
      <c r="Q30" s="21">
        <v>83.980545689861572</v>
      </c>
      <c r="R30" s="21">
        <v>1179.108206537979</v>
      </c>
      <c r="S30" s="21">
        <v>35.615421975913229</v>
      </c>
      <c r="T30" s="15"/>
      <c r="U30" s="21">
        <v>5.5183042817488852</v>
      </c>
      <c r="V30" s="21">
        <v>477.01948180425222</v>
      </c>
      <c r="W30" s="21">
        <v>8.9646270474158829</v>
      </c>
      <c r="X30" s="15"/>
      <c r="Y30" s="21">
        <v>235.95628712455701</v>
      </c>
      <c r="Z30" s="21">
        <v>2641.7552034292748</v>
      </c>
      <c r="AA30" s="21">
        <v>111.16229571365669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G30" t="s">
        <v>42</v>
      </c>
      <c r="BH30">
        <v>89</v>
      </c>
      <c r="BI30">
        <v>541</v>
      </c>
      <c r="BJ30">
        <v>51</v>
      </c>
      <c r="BL30">
        <v>11</v>
      </c>
      <c r="BM30">
        <v>60</v>
      </c>
      <c r="BN30">
        <v>7</v>
      </c>
      <c r="BP30">
        <v>30</v>
      </c>
      <c r="BQ30">
        <v>177</v>
      </c>
      <c r="BR30">
        <v>13</v>
      </c>
      <c r="BV30">
        <v>73</v>
      </c>
      <c r="BW30">
        <v>978</v>
      </c>
      <c r="BX30">
        <v>41</v>
      </c>
      <c r="BZ30">
        <v>8</v>
      </c>
      <c r="CA30">
        <v>117</v>
      </c>
      <c r="CB30">
        <v>10</v>
      </c>
      <c r="CD30">
        <v>200</v>
      </c>
      <c r="CE30" s="27">
        <v>1813</v>
      </c>
      <c r="CF30">
        <v>115</v>
      </c>
    </row>
    <row r="31" spans="1:84">
      <c r="A31" s="22" t="s">
        <v>46</v>
      </c>
      <c r="B31" s="22"/>
      <c r="C31" s="21">
        <v>35.693518776120953</v>
      </c>
      <c r="D31" s="21">
        <v>117.81178799318367</v>
      </c>
      <c r="E31" s="21">
        <v>16.42759878127757</v>
      </c>
      <c r="F31" s="21"/>
      <c r="G31" s="24">
        <v>1.3867552999309252</v>
      </c>
      <c r="H31" s="24">
        <v>4.1602658997927753</v>
      </c>
      <c r="I31" s="24">
        <v>2.1547937040906522</v>
      </c>
      <c r="J31" s="21"/>
      <c r="K31" s="21">
        <v>37.937295281396992</v>
      </c>
      <c r="L31" s="21">
        <v>74.470742379759059</v>
      </c>
      <c r="M31" s="21">
        <v>23.744609755152638</v>
      </c>
      <c r="N31" s="47"/>
      <c r="O31" s="22" t="s">
        <v>46</v>
      </c>
      <c r="P31" s="22"/>
      <c r="Q31" s="21">
        <v>66.758357937346815</v>
      </c>
      <c r="R31" s="21">
        <v>247.69490800025102</v>
      </c>
      <c r="S31" s="21">
        <v>43.055046984927849</v>
      </c>
      <c r="T31" s="15"/>
      <c r="U31" s="21">
        <v>5.4699450837584154</v>
      </c>
      <c r="V31" s="21">
        <v>5.4699450837584154</v>
      </c>
      <c r="W31" s="21">
        <v>0.63665901045832596</v>
      </c>
      <c r="X31" s="15"/>
      <c r="Y31" s="21">
        <v>145.85911707862323</v>
      </c>
      <c r="Z31" s="21">
        <v>445.4473834569522</v>
      </c>
      <c r="AA31" s="21">
        <v>84.131735227493337</v>
      </c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G31" t="s">
        <v>43</v>
      </c>
      <c r="BH31">
        <v>80</v>
      </c>
      <c r="BI31">
        <v>368</v>
      </c>
      <c r="BJ31">
        <v>27</v>
      </c>
      <c r="BL31">
        <v>13</v>
      </c>
      <c r="BM31">
        <v>47</v>
      </c>
      <c r="BN31">
        <v>4</v>
      </c>
      <c r="BP31">
        <v>184</v>
      </c>
      <c r="BQ31" s="27">
        <v>1170</v>
      </c>
      <c r="BR31">
        <v>53</v>
      </c>
      <c r="BV31">
        <v>160</v>
      </c>
      <c r="BW31" s="27">
        <v>1521</v>
      </c>
      <c r="BX31">
        <v>54</v>
      </c>
      <c r="BZ31">
        <v>14</v>
      </c>
      <c r="CA31">
        <v>48</v>
      </c>
      <c r="CB31">
        <v>2</v>
      </c>
      <c r="CD31">
        <v>437</v>
      </c>
      <c r="CE31" s="27">
        <v>3107</v>
      </c>
      <c r="CF31">
        <v>138</v>
      </c>
    </row>
    <row r="32" spans="1:84">
      <c r="A32" s="22" t="s">
        <v>47</v>
      </c>
      <c r="B32" s="22"/>
      <c r="C32" s="21">
        <v>84.26761766774402</v>
      </c>
      <c r="D32" s="21">
        <v>474.47668279989335</v>
      </c>
      <c r="E32" s="21">
        <v>67.875191858841234</v>
      </c>
      <c r="F32" s="21"/>
      <c r="G32" s="24">
        <v>5.0477944311231528</v>
      </c>
      <c r="H32" s="24">
        <v>28.649775095349554</v>
      </c>
      <c r="I32" s="24">
        <v>6.3669641844383191</v>
      </c>
      <c r="J32" s="21"/>
      <c r="K32" s="21">
        <v>13.932238488249071</v>
      </c>
      <c r="L32" s="21">
        <v>45.360705832222713</v>
      </c>
      <c r="M32" s="21">
        <v>9.8245022368470991</v>
      </c>
      <c r="N32" s="50"/>
      <c r="O32" s="22" t="s">
        <v>47</v>
      </c>
      <c r="P32" s="22"/>
      <c r="Q32" s="21">
        <v>79.220043168690765</v>
      </c>
      <c r="R32" s="21">
        <v>604.62429131782301</v>
      </c>
      <c r="S32" s="21">
        <v>45.278110111280292</v>
      </c>
      <c r="T32" s="15"/>
      <c r="U32" s="21">
        <v>12.343666811300116</v>
      </c>
      <c r="V32" s="21">
        <v>43.653157008365099</v>
      </c>
      <c r="W32" s="21">
        <v>6.2040239461229261</v>
      </c>
      <c r="X32" s="15"/>
      <c r="Y32" s="21">
        <v>189.76356613598392</v>
      </c>
      <c r="Z32" s="21">
        <v>1168.1148369583045</v>
      </c>
      <c r="AA32" s="21">
        <v>129.99444382278307</v>
      </c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G32" t="s">
        <v>354</v>
      </c>
      <c r="BH32">
        <v>831</v>
      </c>
      <c r="BI32" s="27">
        <v>2232</v>
      </c>
      <c r="BJ32">
        <v>316</v>
      </c>
      <c r="BL32">
        <v>86</v>
      </c>
      <c r="BM32">
        <v>209</v>
      </c>
      <c r="BN32">
        <v>47</v>
      </c>
      <c r="BP32">
        <v>544</v>
      </c>
      <c r="BQ32" s="27">
        <v>1091</v>
      </c>
      <c r="BR32">
        <v>190</v>
      </c>
      <c r="BV32" s="27">
        <v>1052</v>
      </c>
      <c r="BW32" s="27">
        <v>4363</v>
      </c>
      <c r="BX32">
        <v>276</v>
      </c>
      <c r="BZ32">
        <v>354</v>
      </c>
      <c r="CA32">
        <v>660</v>
      </c>
      <c r="CB32">
        <v>110</v>
      </c>
      <c r="CD32" s="27">
        <v>2782</v>
      </c>
      <c r="CE32" s="27">
        <v>8347</v>
      </c>
      <c r="CF32">
        <v>895</v>
      </c>
    </row>
    <row r="33" spans="1:84">
      <c r="A33" s="22" t="s">
        <v>48</v>
      </c>
      <c r="B33" s="22"/>
      <c r="C33" s="21">
        <v>789.53328652924699</v>
      </c>
      <c r="D33" s="21">
        <v>3946.3772439128443</v>
      </c>
      <c r="E33" s="21">
        <v>397.81374944965916</v>
      </c>
      <c r="F33" s="21"/>
      <c r="G33" s="24">
        <v>126.9394652594023</v>
      </c>
      <c r="H33" s="24">
        <v>667.43612157148755</v>
      </c>
      <c r="I33" s="24">
        <v>72.955422050369833</v>
      </c>
      <c r="J33" s="21"/>
      <c r="K33" s="21">
        <v>545.8699818559304</v>
      </c>
      <c r="L33" s="21">
        <v>1215.6745202663751</v>
      </c>
      <c r="M33" s="21">
        <v>204.00842778733301</v>
      </c>
      <c r="N33" s="50"/>
      <c r="O33" s="22" t="s">
        <v>48</v>
      </c>
      <c r="P33" s="22"/>
      <c r="Q33" s="21">
        <v>544.83309827129551</v>
      </c>
      <c r="R33" s="21">
        <v>2993.2620827381252</v>
      </c>
      <c r="S33" s="21">
        <v>142.48200884044323</v>
      </c>
      <c r="T33" s="15"/>
      <c r="U33" s="21">
        <v>106.53416138041679</v>
      </c>
      <c r="V33" s="21">
        <v>471.30060283408261</v>
      </c>
      <c r="W33" s="21">
        <v>50.772765016075454</v>
      </c>
      <c r="X33" s="15"/>
      <c r="Y33" s="21">
        <v>1986.7705280368832</v>
      </c>
      <c r="Z33" s="21">
        <v>8626.614449751436</v>
      </c>
      <c r="AA33" s="21">
        <v>795.61745549345756</v>
      </c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G33" t="s">
        <v>44</v>
      </c>
      <c r="BH33">
        <v>876</v>
      </c>
      <c r="BI33" s="27">
        <v>4130</v>
      </c>
      <c r="BJ33">
        <v>373</v>
      </c>
      <c r="BL33">
        <v>76</v>
      </c>
      <c r="BM33">
        <v>398</v>
      </c>
      <c r="BN33">
        <v>46</v>
      </c>
      <c r="BP33">
        <v>346</v>
      </c>
      <c r="BQ33" s="27">
        <v>1091</v>
      </c>
      <c r="BR33">
        <v>181</v>
      </c>
      <c r="BV33">
        <v>475</v>
      </c>
      <c r="BW33" s="27">
        <v>2908</v>
      </c>
      <c r="BX33">
        <v>153</v>
      </c>
      <c r="BZ33">
        <v>111</v>
      </c>
      <c r="CA33" s="27">
        <v>1372</v>
      </c>
      <c r="CB33">
        <v>76</v>
      </c>
      <c r="CD33" s="27">
        <v>1808</v>
      </c>
      <c r="CE33" s="27">
        <v>9500</v>
      </c>
      <c r="CF33">
        <v>784</v>
      </c>
    </row>
    <row r="34" spans="1:84">
      <c r="A34" s="22" t="s">
        <v>49</v>
      </c>
      <c r="B34" s="22"/>
      <c r="C34" s="21">
        <v>324.81273287313871</v>
      </c>
      <c r="D34" s="21">
        <v>1294.1736608948527</v>
      </c>
      <c r="E34" s="21">
        <v>200.1900210011313</v>
      </c>
      <c r="F34" s="21"/>
      <c r="G34" s="24">
        <v>52.418844129220787</v>
      </c>
      <c r="H34" s="24">
        <v>249.63614859651904</v>
      </c>
      <c r="I34" s="24">
        <v>37.853972711715734</v>
      </c>
      <c r="J34" s="21"/>
      <c r="K34" s="21">
        <v>125.08145771868638</v>
      </c>
      <c r="L34" s="21">
        <v>272.39836009688514</v>
      </c>
      <c r="M34" s="21">
        <v>104.26474717166946</v>
      </c>
      <c r="N34" s="47"/>
      <c r="O34" s="22" t="s">
        <v>49</v>
      </c>
      <c r="P34" s="22"/>
      <c r="Q34" s="21">
        <v>123.96335314491274</v>
      </c>
      <c r="R34" s="21">
        <v>728.60602730666494</v>
      </c>
      <c r="S34" s="21">
        <v>94.093996967753597</v>
      </c>
      <c r="T34" s="15"/>
      <c r="U34" s="21">
        <v>73.60337005998187</v>
      </c>
      <c r="V34" s="21">
        <v>598.87547739608829</v>
      </c>
      <c r="W34" s="21">
        <v>37.315595546199987</v>
      </c>
      <c r="X34" s="15"/>
      <c r="Y34" s="21">
        <v>647.46091379671975</v>
      </c>
      <c r="Z34" s="21">
        <v>2894.0535256944886</v>
      </c>
      <c r="AA34" s="21">
        <v>436.70026954649626</v>
      </c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G34" t="s">
        <v>45</v>
      </c>
      <c r="BH34">
        <v>39</v>
      </c>
      <c r="BI34">
        <v>177</v>
      </c>
      <c r="BJ34">
        <v>16</v>
      </c>
      <c r="BL34">
        <v>4</v>
      </c>
      <c r="BM34">
        <v>30</v>
      </c>
      <c r="BN34">
        <v>3</v>
      </c>
      <c r="BP34">
        <v>131</v>
      </c>
      <c r="BQ34">
        <v>406</v>
      </c>
      <c r="BR34">
        <v>16</v>
      </c>
      <c r="BV34">
        <v>180</v>
      </c>
      <c r="BW34" s="27">
        <v>1092</v>
      </c>
      <c r="BX34">
        <v>46</v>
      </c>
      <c r="BZ34">
        <v>21</v>
      </c>
      <c r="CA34">
        <v>496</v>
      </c>
      <c r="CB34">
        <v>38</v>
      </c>
      <c r="CD34">
        <v>372</v>
      </c>
      <c r="CE34" s="27">
        <v>2170</v>
      </c>
      <c r="CF34">
        <v>117</v>
      </c>
    </row>
    <row r="35" spans="1:84">
      <c r="A35" s="22" t="s">
        <v>50</v>
      </c>
      <c r="B35" s="22"/>
      <c r="C35" s="21">
        <v>276.36983180282135</v>
      </c>
      <c r="D35" s="21">
        <v>1401.7721137415472</v>
      </c>
      <c r="E35" s="21">
        <v>126.83067279045486</v>
      </c>
      <c r="F35" s="21"/>
      <c r="G35" s="24">
        <v>52.800197575802081</v>
      </c>
      <c r="H35" s="24">
        <v>358.37484373227807</v>
      </c>
      <c r="I35" s="24">
        <v>24.925355857765172</v>
      </c>
      <c r="J35" s="21"/>
      <c r="K35" s="21">
        <v>742.77256749299193</v>
      </c>
      <c r="L35" s="21">
        <v>2208.4989937332539</v>
      </c>
      <c r="M35" s="21">
        <v>167.06906849834192</v>
      </c>
      <c r="N35" s="47"/>
      <c r="O35" s="22" t="s">
        <v>50</v>
      </c>
      <c r="P35" s="22"/>
      <c r="Q35" s="21">
        <v>592.28969905580016</v>
      </c>
      <c r="R35" s="21">
        <v>4994.5320910782821</v>
      </c>
      <c r="S35" s="21">
        <v>170.39987282280205</v>
      </c>
      <c r="T35" s="15"/>
      <c r="U35" s="21">
        <v>40.00152175542781</v>
      </c>
      <c r="V35" s="21">
        <v>326.33015580166705</v>
      </c>
      <c r="W35" s="21">
        <v>33.660235390757869</v>
      </c>
      <c r="X35" s="15"/>
      <c r="Y35" s="21">
        <v>1651.4336201070378</v>
      </c>
      <c r="Z35" s="21">
        <v>8931.133354354748</v>
      </c>
      <c r="AA35" s="21">
        <v>498.29467051483601</v>
      </c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G35" t="s">
        <v>46</v>
      </c>
      <c r="BH35">
        <v>29</v>
      </c>
      <c r="BI35">
        <v>193</v>
      </c>
      <c r="BJ35">
        <v>13</v>
      </c>
      <c r="BL35">
        <v>2</v>
      </c>
      <c r="BM35">
        <v>7</v>
      </c>
      <c r="BN35">
        <v>2</v>
      </c>
      <c r="BP35">
        <v>13</v>
      </c>
      <c r="BQ35">
        <v>20</v>
      </c>
      <c r="BR35">
        <v>6</v>
      </c>
      <c r="BV35">
        <v>22</v>
      </c>
      <c r="BW35">
        <v>114</v>
      </c>
      <c r="BX35">
        <v>15</v>
      </c>
      <c r="BZ35">
        <v>12</v>
      </c>
      <c r="CA35">
        <v>144</v>
      </c>
      <c r="CB35">
        <v>10</v>
      </c>
      <c r="CD35">
        <v>76</v>
      </c>
      <c r="CE35">
        <v>472</v>
      </c>
      <c r="CF35">
        <v>45</v>
      </c>
    </row>
    <row r="36" spans="1:84">
      <c r="A36" s="22" t="s">
        <v>51</v>
      </c>
      <c r="B36" s="22"/>
      <c r="C36" s="21">
        <v>222.93243422770897</v>
      </c>
      <c r="D36" s="21">
        <v>1063.7380465457022</v>
      </c>
      <c r="E36" s="21">
        <v>110.57971684233922</v>
      </c>
      <c r="F36" s="21"/>
      <c r="G36" s="24">
        <v>45.011408023021502</v>
      </c>
      <c r="H36" s="24">
        <v>222.11689270460207</v>
      </c>
      <c r="I36" s="24">
        <v>24.095007668953034</v>
      </c>
      <c r="J36" s="21"/>
      <c r="K36" s="21">
        <v>111.51441603872384</v>
      </c>
      <c r="L36" s="21">
        <v>389.12080179548644</v>
      </c>
      <c r="M36" s="21">
        <v>39.087421081423436</v>
      </c>
      <c r="N36" s="47"/>
      <c r="O36" s="22" t="s">
        <v>51</v>
      </c>
      <c r="P36" s="22"/>
      <c r="Q36" s="21">
        <v>263.76642594695898</v>
      </c>
      <c r="R36" s="21">
        <v>2418.274348995632</v>
      </c>
      <c r="S36" s="21">
        <v>129.45938378071361</v>
      </c>
      <c r="T36" s="15"/>
      <c r="U36" s="21">
        <v>14.47600158714785</v>
      </c>
      <c r="V36" s="21">
        <v>253.18751270324316</v>
      </c>
      <c r="W36" s="21">
        <v>11.957784330104293</v>
      </c>
      <c r="X36" s="15"/>
      <c r="Y36" s="21">
        <v>612.68927780053957</v>
      </c>
      <c r="Z36" s="21">
        <v>4124.3207100400623</v>
      </c>
      <c r="AA36" s="21">
        <v>291.54066447006198</v>
      </c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G36" t="s">
        <v>47</v>
      </c>
      <c r="BH36">
        <v>22</v>
      </c>
      <c r="BI36">
        <v>127</v>
      </c>
      <c r="BJ36">
        <v>13</v>
      </c>
      <c r="BL36">
        <v>2</v>
      </c>
      <c r="BM36">
        <v>13</v>
      </c>
      <c r="BN36">
        <v>1</v>
      </c>
      <c r="BP36">
        <v>11</v>
      </c>
      <c r="BQ36">
        <v>66</v>
      </c>
      <c r="BR36">
        <v>11</v>
      </c>
      <c r="BV36">
        <v>33</v>
      </c>
      <c r="BW36">
        <v>183</v>
      </c>
      <c r="BX36">
        <v>11</v>
      </c>
      <c r="BZ36">
        <v>6</v>
      </c>
      <c r="CA36">
        <v>22</v>
      </c>
      <c r="CB36">
        <v>2</v>
      </c>
      <c r="CD36">
        <v>72</v>
      </c>
      <c r="CE36">
        <v>398</v>
      </c>
      <c r="CF36">
        <v>36</v>
      </c>
    </row>
    <row r="37" spans="1:84">
      <c r="A37" s="22" t="s">
        <v>52</v>
      </c>
      <c r="B37" s="22"/>
      <c r="C37" s="21">
        <v>184.56569337274462</v>
      </c>
      <c r="D37" s="21">
        <v>2010.0297846703347</v>
      </c>
      <c r="E37" s="21">
        <v>116.40524429616406</v>
      </c>
      <c r="F37" s="21"/>
      <c r="G37" s="24">
        <v>29.380105062250465</v>
      </c>
      <c r="H37" s="24">
        <v>270.21670865450062</v>
      </c>
      <c r="I37" s="24">
        <v>15.167572740162115</v>
      </c>
      <c r="J37" s="21"/>
      <c r="K37" s="21">
        <v>441.74710738232739</v>
      </c>
      <c r="L37" s="21">
        <v>2762.2926414663566</v>
      </c>
      <c r="M37" s="21">
        <v>161.19899733414456</v>
      </c>
      <c r="N37" s="47"/>
      <c r="O37" s="22" t="s">
        <v>52</v>
      </c>
      <c r="P37" s="22"/>
      <c r="Q37" s="21">
        <v>242.85749669654319</v>
      </c>
      <c r="R37" s="21">
        <v>3706.6650473044506</v>
      </c>
      <c r="S37" s="21">
        <v>119.01965879014095</v>
      </c>
      <c r="T37" s="15"/>
      <c r="U37" s="21">
        <v>33.126480351501684</v>
      </c>
      <c r="V37" s="21">
        <v>1143.5126777373466</v>
      </c>
      <c r="W37" s="21">
        <v>42.322217345843448</v>
      </c>
      <c r="X37" s="15"/>
      <c r="Y37" s="21">
        <v>902.29677780311636</v>
      </c>
      <c r="Z37" s="21">
        <v>9622.5001511784867</v>
      </c>
      <c r="AA37" s="21">
        <v>439.28636079531782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G37" t="s">
        <v>48</v>
      </c>
      <c r="BH37">
        <v>810</v>
      </c>
      <c r="BI37" s="27">
        <v>4189</v>
      </c>
      <c r="BJ37">
        <v>360</v>
      </c>
      <c r="BL37">
        <v>154</v>
      </c>
      <c r="BM37">
        <v>723</v>
      </c>
      <c r="BN37">
        <v>75</v>
      </c>
      <c r="BP37">
        <v>571</v>
      </c>
      <c r="BQ37" s="27">
        <v>1117</v>
      </c>
      <c r="BR37">
        <v>182</v>
      </c>
      <c r="BV37">
        <v>489</v>
      </c>
      <c r="BW37" s="27">
        <v>2568</v>
      </c>
      <c r="BX37">
        <v>138</v>
      </c>
      <c r="BZ37">
        <v>84</v>
      </c>
      <c r="CA37">
        <v>672</v>
      </c>
      <c r="CB37">
        <v>36</v>
      </c>
      <c r="CD37" s="27">
        <v>1954</v>
      </c>
      <c r="CE37" s="27">
        <v>8547</v>
      </c>
      <c r="CF37">
        <v>716</v>
      </c>
    </row>
    <row r="38" spans="1:84">
      <c r="A38" s="22" t="s">
        <v>53</v>
      </c>
      <c r="B38" s="22"/>
      <c r="C38" s="21">
        <v>80.032686765625627</v>
      </c>
      <c r="D38" s="21">
        <v>588.45835695021628</v>
      </c>
      <c r="E38" s="21">
        <v>75.680902297295319</v>
      </c>
      <c r="F38" s="21"/>
      <c r="G38" s="24">
        <v>2.2148108602096555</v>
      </c>
      <c r="H38" s="24">
        <v>11.131729615024636</v>
      </c>
      <c r="I38" s="24">
        <v>1.3614320173258112</v>
      </c>
      <c r="J38" s="21"/>
      <c r="K38" s="21">
        <v>48.915317310818963</v>
      </c>
      <c r="L38" s="21">
        <v>217.23721735478333</v>
      </c>
      <c r="M38" s="21">
        <v>32.346465230431761</v>
      </c>
      <c r="N38" s="47"/>
      <c r="O38" s="22" t="s">
        <v>53</v>
      </c>
      <c r="P38" s="22"/>
      <c r="Q38" s="21">
        <v>50.569640519409589</v>
      </c>
      <c r="R38" s="21">
        <v>644.51766430598616</v>
      </c>
      <c r="S38" s="21">
        <v>49.822261295072117</v>
      </c>
      <c r="T38" s="15"/>
      <c r="U38" s="21">
        <v>19.474103901757363</v>
      </c>
      <c r="V38" s="21">
        <v>262.50695473871485</v>
      </c>
      <c r="W38" s="21">
        <v>24.17747926346334</v>
      </c>
      <c r="X38" s="15"/>
      <c r="Y38" s="21">
        <v>198.99174849761161</v>
      </c>
      <c r="Z38" s="21">
        <v>1712.7201933497001</v>
      </c>
      <c r="AA38" s="21">
        <v>182.35035504118764</v>
      </c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G38" t="s">
        <v>49</v>
      </c>
      <c r="BH38">
        <v>303</v>
      </c>
      <c r="BI38" s="27">
        <v>1281</v>
      </c>
      <c r="BJ38">
        <v>193</v>
      </c>
      <c r="BL38">
        <v>42</v>
      </c>
      <c r="BM38">
        <v>162</v>
      </c>
      <c r="BN38">
        <v>29</v>
      </c>
      <c r="BP38">
        <v>150</v>
      </c>
      <c r="BQ38">
        <v>495</v>
      </c>
      <c r="BR38">
        <v>83</v>
      </c>
      <c r="BV38">
        <v>152</v>
      </c>
      <c r="BW38">
        <v>979</v>
      </c>
      <c r="BX38">
        <v>66</v>
      </c>
      <c r="BZ38">
        <v>69</v>
      </c>
      <c r="CA38">
        <v>260</v>
      </c>
      <c r="CB38">
        <v>51</v>
      </c>
      <c r="CD38">
        <v>673</v>
      </c>
      <c r="CE38" s="27">
        <v>3015</v>
      </c>
      <c r="CF38">
        <v>394</v>
      </c>
    </row>
    <row r="39" spans="1:84">
      <c r="A39" s="22" t="s">
        <v>54</v>
      </c>
      <c r="B39" s="22"/>
      <c r="C39" s="21">
        <v>41.217256315644867</v>
      </c>
      <c r="D39" s="21">
        <v>174.40039665907787</v>
      </c>
      <c r="E39" s="21">
        <v>16.206911103258371</v>
      </c>
      <c r="F39" s="21"/>
      <c r="G39" s="24">
        <v>10.667345637610286</v>
      </c>
      <c r="H39" s="24">
        <v>27.737426328210088</v>
      </c>
      <c r="I39" s="24">
        <v>1.922454556328379</v>
      </c>
      <c r="J39" s="21"/>
      <c r="K39" s="21">
        <v>25.00615346691615</v>
      </c>
      <c r="L39" s="21">
        <v>66.851800688305104</v>
      </c>
      <c r="M39" s="21">
        <v>2.9222665031119313</v>
      </c>
      <c r="N39" s="47"/>
      <c r="O39" s="22" t="s">
        <v>54</v>
      </c>
      <c r="P39" s="22"/>
      <c r="Q39" s="21">
        <v>30.600153944096526</v>
      </c>
      <c r="R39" s="21">
        <v>263.77161524603684</v>
      </c>
      <c r="S39" s="21">
        <v>12.797031319356352</v>
      </c>
      <c r="T39" s="15"/>
      <c r="U39" s="21">
        <v>15.746821160263817</v>
      </c>
      <c r="V39" s="21">
        <v>113.1642346936476</v>
      </c>
      <c r="W39" s="21">
        <v>9.7558381216088641</v>
      </c>
      <c r="X39" s="15"/>
      <c r="Y39" s="21">
        <v>112.57038488692136</v>
      </c>
      <c r="Z39" s="21">
        <v>618.18804728706721</v>
      </c>
      <c r="AA39" s="21">
        <v>41.832409905528614</v>
      </c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G39" t="s">
        <v>50</v>
      </c>
      <c r="BH39">
        <v>223</v>
      </c>
      <c r="BI39" s="27">
        <v>1238</v>
      </c>
      <c r="BJ39">
        <v>81</v>
      </c>
      <c r="BL39">
        <v>37</v>
      </c>
      <c r="BM39">
        <v>195</v>
      </c>
      <c r="BN39">
        <v>12</v>
      </c>
      <c r="BP39">
        <v>831</v>
      </c>
      <c r="BQ39" s="27">
        <v>3130</v>
      </c>
      <c r="BR39">
        <v>136</v>
      </c>
      <c r="BV39">
        <v>731</v>
      </c>
      <c r="BW39" s="27">
        <v>7811</v>
      </c>
      <c r="BX39">
        <v>222</v>
      </c>
      <c r="BZ39">
        <v>32</v>
      </c>
      <c r="CA39">
        <v>147</v>
      </c>
      <c r="CB39">
        <v>14</v>
      </c>
      <c r="CD39" s="27">
        <v>1817</v>
      </c>
      <c r="CE39" s="27">
        <v>12326</v>
      </c>
      <c r="CF39">
        <v>453</v>
      </c>
    </row>
    <row r="40" spans="1:84">
      <c r="A40" s="22" t="s">
        <v>55</v>
      </c>
      <c r="B40" s="22"/>
      <c r="C40" s="21">
        <v>1040.9195226785253</v>
      </c>
      <c r="D40" s="21">
        <v>4777.0219450869045</v>
      </c>
      <c r="E40" s="21">
        <v>473.84778703263714</v>
      </c>
      <c r="F40" s="21"/>
      <c r="G40" s="24">
        <v>115.56066469860998</v>
      </c>
      <c r="H40" s="24">
        <v>543.65213651026352</v>
      </c>
      <c r="I40" s="24">
        <v>51.875632603512052</v>
      </c>
      <c r="J40" s="21"/>
      <c r="K40" s="21">
        <v>342.62048561914668</v>
      </c>
      <c r="L40" s="21">
        <v>1234.8995700823677</v>
      </c>
      <c r="M40" s="21">
        <v>138.39578020424881</v>
      </c>
      <c r="N40" s="47"/>
      <c r="O40" s="22" t="s">
        <v>55</v>
      </c>
      <c r="P40" s="22"/>
      <c r="Q40" s="21">
        <v>796.5081445504444</v>
      </c>
      <c r="R40" s="21">
        <v>5584.1260177445574</v>
      </c>
      <c r="S40" s="21">
        <v>269.02824913833223</v>
      </c>
      <c r="T40" s="15"/>
      <c r="U40" s="21">
        <v>138.6737480557409</v>
      </c>
      <c r="V40" s="21">
        <v>3410.3440055935926</v>
      </c>
      <c r="W40" s="21">
        <v>93.265623851466728</v>
      </c>
      <c r="X40" s="15"/>
      <c r="Y40" s="21">
        <v>2318.7219009038558</v>
      </c>
      <c r="Z40" s="21">
        <v>15006.391538507432</v>
      </c>
      <c r="AA40" s="21">
        <v>977.33537477709183</v>
      </c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G40" t="s">
        <v>51</v>
      </c>
      <c r="BH40">
        <v>132</v>
      </c>
      <c r="BI40">
        <v>679</v>
      </c>
      <c r="BJ40">
        <v>58</v>
      </c>
      <c r="BL40">
        <v>9</v>
      </c>
      <c r="BM40">
        <v>35</v>
      </c>
      <c r="BN40">
        <v>5</v>
      </c>
      <c r="BP40">
        <v>123</v>
      </c>
      <c r="BQ40">
        <v>373</v>
      </c>
      <c r="BR40">
        <v>45</v>
      </c>
      <c r="BV40">
        <v>160</v>
      </c>
      <c r="BW40" s="27">
        <v>1284</v>
      </c>
      <c r="BX40">
        <v>46</v>
      </c>
      <c r="BZ40">
        <v>16</v>
      </c>
      <c r="CA40">
        <v>291</v>
      </c>
      <c r="CB40">
        <v>14</v>
      </c>
      <c r="CD40">
        <v>431</v>
      </c>
      <c r="CE40" s="27">
        <v>2627</v>
      </c>
      <c r="CF40">
        <v>163</v>
      </c>
    </row>
    <row r="41" spans="1:84">
      <c r="A41" s="22" t="s">
        <v>56</v>
      </c>
      <c r="B41" s="22"/>
      <c r="C41" s="21">
        <v>301.97576041405483</v>
      </c>
      <c r="D41" s="21">
        <v>1338.7736501105983</v>
      </c>
      <c r="E41" s="21">
        <v>193.45623300185636</v>
      </c>
      <c r="F41" s="21"/>
      <c r="G41" s="24">
        <v>34.658001607331521</v>
      </c>
      <c r="H41" s="24">
        <v>162.86840949812478</v>
      </c>
      <c r="I41" s="24">
        <v>33.678946490155809</v>
      </c>
      <c r="J41" s="21"/>
      <c r="K41" s="21">
        <v>170.77959272754023</v>
      </c>
      <c r="L41" s="21">
        <v>533.12172573416763</v>
      </c>
      <c r="M41" s="21">
        <v>89.606861550560353</v>
      </c>
      <c r="N41" s="47"/>
      <c r="O41" s="22" t="s">
        <v>56</v>
      </c>
      <c r="P41" s="22"/>
      <c r="Q41" s="21">
        <v>279.77134042732143</v>
      </c>
      <c r="R41" s="21">
        <v>1590.1085138399765</v>
      </c>
      <c r="S41" s="21">
        <v>97.508984602107518</v>
      </c>
      <c r="T41" s="15"/>
      <c r="U41" s="21">
        <v>36.880911773569267</v>
      </c>
      <c r="V41" s="21">
        <v>246.76360134423123</v>
      </c>
      <c r="W41" s="21">
        <v>19.365932048007508</v>
      </c>
      <c r="X41" s="15"/>
      <c r="Y41" s="21">
        <v>789.40760534248511</v>
      </c>
      <c r="Z41" s="21">
        <v>3708.7674910289747</v>
      </c>
      <c r="AA41" s="21">
        <v>400.40957954101486</v>
      </c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G41" t="s">
        <v>52</v>
      </c>
      <c r="BH41">
        <v>139</v>
      </c>
      <c r="BI41" s="27">
        <v>2083</v>
      </c>
      <c r="BJ41">
        <v>97</v>
      </c>
      <c r="BL41">
        <v>19</v>
      </c>
      <c r="BM41">
        <v>738</v>
      </c>
      <c r="BN41">
        <v>32</v>
      </c>
      <c r="BP41">
        <v>494</v>
      </c>
      <c r="BQ41" s="27">
        <v>3730</v>
      </c>
      <c r="BR41">
        <v>150</v>
      </c>
      <c r="BV41">
        <v>308</v>
      </c>
      <c r="BW41" s="27">
        <v>4689</v>
      </c>
      <c r="BX41">
        <v>166</v>
      </c>
      <c r="BZ41">
        <v>47</v>
      </c>
      <c r="CA41" s="27">
        <v>1918</v>
      </c>
      <c r="CB41">
        <v>66</v>
      </c>
      <c r="CD41">
        <v>987</v>
      </c>
      <c r="CE41" s="27">
        <v>12421</v>
      </c>
      <c r="CF41">
        <v>479</v>
      </c>
    </row>
    <row r="42" spans="1:84">
      <c r="A42" s="22" t="s">
        <v>57</v>
      </c>
      <c r="B42" s="22"/>
      <c r="C42" s="21">
        <v>334.64401988184096</v>
      </c>
      <c r="D42" s="21">
        <v>1902.8654361484366</v>
      </c>
      <c r="E42" s="21">
        <v>256.05271047640088</v>
      </c>
      <c r="F42" s="21"/>
      <c r="G42" s="24">
        <v>48.58649942358435</v>
      </c>
      <c r="H42" s="24">
        <v>224.62674381556019</v>
      </c>
      <c r="I42" s="24">
        <v>42.074877069571045</v>
      </c>
      <c r="J42" s="21"/>
      <c r="K42" s="21">
        <v>228.99676241414713</v>
      </c>
      <c r="L42" s="21">
        <v>507.43650956225764</v>
      </c>
      <c r="M42" s="21">
        <v>132.29304347701282</v>
      </c>
      <c r="N42" s="47"/>
      <c r="O42" s="22" t="s">
        <v>57</v>
      </c>
      <c r="P42" s="22"/>
      <c r="Q42" s="21">
        <v>324.24438622214592</v>
      </c>
      <c r="R42" s="21">
        <v>1571.6658700446003</v>
      </c>
      <c r="S42" s="21">
        <v>126.68648560677381</v>
      </c>
      <c r="T42" s="15"/>
      <c r="U42" s="21">
        <v>37.842008449166357</v>
      </c>
      <c r="V42" s="21">
        <v>516.46046115687091</v>
      </c>
      <c r="W42" s="21">
        <v>54.194779504300442</v>
      </c>
      <c r="X42" s="15"/>
      <c r="Y42" s="21">
        <v>925.72717696730058</v>
      </c>
      <c r="Z42" s="21">
        <v>4498.4282769121655</v>
      </c>
      <c r="AA42" s="21">
        <v>569.68123276769188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G42" t="s">
        <v>53</v>
      </c>
      <c r="BH42">
        <v>61</v>
      </c>
      <c r="BI42">
        <v>447</v>
      </c>
      <c r="BJ42">
        <v>61</v>
      </c>
      <c r="BL42">
        <v>2</v>
      </c>
      <c r="BM42">
        <v>17</v>
      </c>
      <c r="BN42">
        <v>1</v>
      </c>
      <c r="BP42">
        <v>66</v>
      </c>
      <c r="BQ42">
        <v>258</v>
      </c>
      <c r="BR42">
        <v>54</v>
      </c>
      <c r="BV42">
        <v>35</v>
      </c>
      <c r="BW42">
        <v>347</v>
      </c>
      <c r="BX42">
        <v>22</v>
      </c>
      <c r="BZ42">
        <v>19</v>
      </c>
      <c r="CA42">
        <v>184</v>
      </c>
      <c r="CB42">
        <v>16</v>
      </c>
      <c r="CD42">
        <v>181</v>
      </c>
      <c r="CE42" s="27">
        <v>1236</v>
      </c>
      <c r="CF42">
        <v>153</v>
      </c>
    </row>
    <row r="43" spans="1:84">
      <c r="A43" s="22" t="s">
        <v>58</v>
      </c>
      <c r="B43" s="22"/>
      <c r="C43" s="21">
        <v>79.505287869897458</v>
      </c>
      <c r="D43" s="21">
        <v>516.86320122044435</v>
      </c>
      <c r="E43" s="21">
        <v>74.683653113485278</v>
      </c>
      <c r="F43" s="21"/>
      <c r="G43" s="24">
        <v>17.845941406976365</v>
      </c>
      <c r="H43" s="24">
        <v>127.0651590883034</v>
      </c>
      <c r="I43" s="24">
        <v>16.666296885168155</v>
      </c>
      <c r="J43" s="21"/>
      <c r="K43" s="21">
        <v>112.28488437433364</v>
      </c>
      <c r="L43" s="21">
        <v>372.55028141805514</v>
      </c>
      <c r="M43" s="21">
        <v>65.759515340341338</v>
      </c>
      <c r="N43" s="47"/>
      <c r="O43" s="22" t="s">
        <v>58</v>
      </c>
      <c r="P43" s="22"/>
      <c r="Q43" s="21">
        <v>122.23039504037344</v>
      </c>
      <c r="R43" s="21">
        <v>1356.3368800907808</v>
      </c>
      <c r="S43" s="21">
        <v>81.328975634524028</v>
      </c>
      <c r="T43" s="15"/>
      <c r="U43" s="21">
        <v>20.427672261197106</v>
      </c>
      <c r="V43" s="21">
        <v>3180.7638634123241</v>
      </c>
      <c r="W43" s="21">
        <v>42.355103681362948</v>
      </c>
      <c r="X43" s="15"/>
      <c r="Y43" s="21">
        <v>334.4482395458017</v>
      </c>
      <c r="Z43" s="21">
        <v>5426.5142261416049</v>
      </c>
      <c r="AA43" s="21">
        <v>264.39433359458843</v>
      </c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G43" t="s">
        <v>54</v>
      </c>
      <c r="BH43">
        <v>25</v>
      </c>
      <c r="BI43">
        <v>112</v>
      </c>
      <c r="BJ43">
        <v>11</v>
      </c>
      <c r="BL43">
        <v>1</v>
      </c>
      <c r="BM43">
        <v>10</v>
      </c>
      <c r="BN43">
        <v>0</v>
      </c>
      <c r="BP43">
        <v>50</v>
      </c>
      <c r="BQ43">
        <v>180</v>
      </c>
      <c r="BR43">
        <v>9</v>
      </c>
      <c r="BV43">
        <v>57</v>
      </c>
      <c r="BW43">
        <v>548</v>
      </c>
      <c r="BX43">
        <v>13</v>
      </c>
      <c r="BZ43">
        <v>9</v>
      </c>
      <c r="CA43">
        <v>109</v>
      </c>
      <c r="CB43">
        <v>5</v>
      </c>
      <c r="CD43">
        <v>142</v>
      </c>
      <c r="CE43">
        <v>950</v>
      </c>
      <c r="CF43">
        <v>38</v>
      </c>
    </row>
    <row r="44" spans="1:84">
      <c r="A44" s="22" t="s">
        <v>59</v>
      </c>
      <c r="B44" s="22"/>
      <c r="C44" s="21">
        <v>211.76061149709946</v>
      </c>
      <c r="D44" s="21">
        <v>1171.3636637264774</v>
      </c>
      <c r="E44" s="21">
        <v>219.80379171983171</v>
      </c>
      <c r="F44" s="21"/>
      <c r="G44" s="24">
        <v>25.910657617325583</v>
      </c>
      <c r="H44" s="24">
        <v>90.921879922319533</v>
      </c>
      <c r="I44" s="24">
        <v>11.323358765127299</v>
      </c>
      <c r="J44" s="21"/>
      <c r="K44" s="21">
        <v>211.69898550571529</v>
      </c>
      <c r="L44" s="21">
        <v>813.63737823211909</v>
      </c>
      <c r="M44" s="21">
        <v>61.012536572799696</v>
      </c>
      <c r="N44" s="47"/>
      <c r="O44" s="22" t="s">
        <v>59</v>
      </c>
      <c r="P44" s="22"/>
      <c r="Q44" s="21">
        <v>181.99454233507859</v>
      </c>
      <c r="R44" s="21">
        <v>1591.2870766534529</v>
      </c>
      <c r="S44" s="21">
        <v>92.35400350033359</v>
      </c>
      <c r="T44" s="15"/>
      <c r="U44" s="21">
        <v>49.967720931771339</v>
      </c>
      <c r="V44" s="21">
        <v>275.70229009769014</v>
      </c>
      <c r="W44" s="21">
        <v>40.269050807997679</v>
      </c>
      <c r="X44" s="15"/>
      <c r="Y44" s="21">
        <v>655.4218602696651</v>
      </c>
      <c r="Z44" s="21">
        <v>3851.9904087097389</v>
      </c>
      <c r="AA44" s="21">
        <v>414.46060306584309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G44" t="s">
        <v>55</v>
      </c>
      <c r="BH44" s="27">
        <v>1057</v>
      </c>
      <c r="BI44" s="27">
        <v>5070</v>
      </c>
      <c r="BJ44">
        <v>497</v>
      </c>
      <c r="BL44">
        <v>124</v>
      </c>
      <c r="BM44">
        <v>531</v>
      </c>
      <c r="BN44">
        <v>60</v>
      </c>
      <c r="BP44">
        <v>394</v>
      </c>
      <c r="BQ44" s="27">
        <v>1291</v>
      </c>
      <c r="BR44">
        <v>163</v>
      </c>
      <c r="BV44">
        <v>948</v>
      </c>
      <c r="BW44" s="27">
        <v>7568</v>
      </c>
      <c r="BX44">
        <v>385</v>
      </c>
      <c r="BZ44">
        <v>119</v>
      </c>
      <c r="CA44" s="27">
        <v>1214</v>
      </c>
      <c r="CB44">
        <v>61</v>
      </c>
      <c r="CD44" s="27">
        <v>2518</v>
      </c>
      <c r="CE44" s="27">
        <v>15143</v>
      </c>
      <c r="CF44" s="27">
        <v>1106</v>
      </c>
    </row>
    <row r="45" spans="1:84">
      <c r="A45" s="20" t="s">
        <v>15</v>
      </c>
      <c r="B45" s="22"/>
      <c r="C45" s="21">
        <v>10472.730166338581</v>
      </c>
      <c r="D45" s="21">
        <v>51767.557126681975</v>
      </c>
      <c r="E45" s="21">
        <v>5648.0266484467556</v>
      </c>
      <c r="F45" s="21"/>
      <c r="G45" s="24">
        <v>1609.7651487516912</v>
      </c>
      <c r="H45" s="24">
        <v>7820.1379773337067</v>
      </c>
      <c r="I45" s="24">
        <v>922.25214496823787</v>
      </c>
      <c r="J45" s="21"/>
      <c r="K45" s="21">
        <v>6670.2713196036711</v>
      </c>
      <c r="L45" s="21">
        <v>22618.141719300234</v>
      </c>
      <c r="M45" s="21">
        <v>2839.2335800324463</v>
      </c>
      <c r="N45" s="47"/>
      <c r="O45" s="20" t="s">
        <v>15</v>
      </c>
      <c r="P45" s="22"/>
      <c r="Q45" s="21">
        <v>8556.1354864212553</v>
      </c>
      <c r="R45" s="21">
        <v>56225.56939305002</v>
      </c>
      <c r="S45" s="21">
        <v>2949.4185338269981</v>
      </c>
      <c r="T45" s="15"/>
      <c r="U45" s="21">
        <v>1593.996406970175</v>
      </c>
      <c r="V45" s="21">
        <v>18560.877927331021</v>
      </c>
      <c r="W45" s="21">
        <v>950.17190721638474</v>
      </c>
      <c r="X45" s="15"/>
      <c r="Y45" s="21">
        <v>27293.133379333158</v>
      </c>
      <c r="Z45" s="21">
        <v>149172.14616636341</v>
      </c>
      <c r="AA45" s="21">
        <v>12407.029990468613</v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G45" t="s">
        <v>56</v>
      </c>
      <c r="BH45">
        <v>428</v>
      </c>
      <c r="BI45" s="27">
        <v>1793</v>
      </c>
      <c r="BJ45">
        <v>254</v>
      </c>
      <c r="BL45">
        <v>54</v>
      </c>
      <c r="BM45">
        <v>208</v>
      </c>
      <c r="BN45">
        <v>31</v>
      </c>
      <c r="BP45">
        <v>164</v>
      </c>
      <c r="BQ45">
        <v>464</v>
      </c>
      <c r="BR45">
        <v>69</v>
      </c>
      <c r="BV45">
        <v>184</v>
      </c>
      <c r="BW45" s="27">
        <v>1048</v>
      </c>
      <c r="BX45">
        <v>57</v>
      </c>
      <c r="BZ45">
        <v>52</v>
      </c>
      <c r="CA45">
        <v>531</v>
      </c>
      <c r="CB45">
        <v>67</v>
      </c>
      <c r="CD45">
        <v>827</v>
      </c>
      <c r="CE45" s="27">
        <v>3836</v>
      </c>
      <c r="CF45">
        <v>447</v>
      </c>
    </row>
    <row r="46" spans="1:84" s="54" customFormat="1">
      <c r="A46" s="51" t="s">
        <v>16</v>
      </c>
      <c r="B46" s="23"/>
      <c r="C46" s="24">
        <v>9555.3065716936053</v>
      </c>
      <c r="D46" s="24">
        <v>46888.706721714923</v>
      </c>
      <c r="E46" s="24">
        <v>4872.0520105319702</v>
      </c>
      <c r="F46" s="24"/>
      <c r="G46" s="24">
        <v>1480.1094866027731</v>
      </c>
      <c r="H46" s="24">
        <v>7178.3133890070103</v>
      </c>
      <c r="I46" s="24">
        <v>818.45179019609293</v>
      </c>
      <c r="J46" s="24"/>
      <c r="K46" s="24">
        <v>6032.6399028080559</v>
      </c>
      <c r="L46" s="24">
        <v>20809.17958115432</v>
      </c>
      <c r="M46" s="24">
        <v>2472.724992711569</v>
      </c>
      <c r="N46" s="52"/>
      <c r="O46" s="23" t="s">
        <v>16</v>
      </c>
      <c r="P46" s="23"/>
      <c r="Q46" s="24">
        <v>7840.644301201989</v>
      </c>
      <c r="R46" s="24">
        <v>50954.493276015215</v>
      </c>
      <c r="S46" s="24">
        <v>2542.8702285125482</v>
      </c>
      <c r="T46" s="53"/>
      <c r="U46" s="24">
        <v>1399.7359912122126</v>
      </c>
      <c r="V46" s="24">
        <v>13776.461506170559</v>
      </c>
      <c r="W46" s="24">
        <v>755.91557715241959</v>
      </c>
      <c r="X46" s="53"/>
      <c r="Y46" s="24">
        <v>24828.326766915554</v>
      </c>
      <c r="Z46" s="24">
        <v>132428.8410850548</v>
      </c>
      <c r="AA46" s="24">
        <v>10661.141970574081</v>
      </c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G46" s="54" t="s">
        <v>57</v>
      </c>
      <c r="BH46" s="54">
        <v>288</v>
      </c>
      <c r="BI46" s="161">
        <v>2693</v>
      </c>
      <c r="BJ46" s="54">
        <v>230</v>
      </c>
      <c r="BL46" s="54">
        <v>35</v>
      </c>
      <c r="BM46" s="54">
        <v>188</v>
      </c>
      <c r="BN46" s="54">
        <v>38</v>
      </c>
      <c r="BP46" s="54">
        <v>179</v>
      </c>
      <c r="BQ46" s="54">
        <v>467</v>
      </c>
      <c r="BR46" s="54">
        <v>108</v>
      </c>
      <c r="BV46" s="54">
        <v>279</v>
      </c>
      <c r="BW46" s="161">
        <v>1383</v>
      </c>
      <c r="BX46" s="54">
        <v>86</v>
      </c>
      <c r="BZ46" s="54">
        <v>63</v>
      </c>
      <c r="CA46" s="54">
        <v>695</v>
      </c>
      <c r="CB46" s="54">
        <v>35</v>
      </c>
      <c r="CD46" s="54">
        <v>808</v>
      </c>
      <c r="CE46" s="161">
        <v>5238</v>
      </c>
      <c r="CF46" s="54">
        <v>460</v>
      </c>
    </row>
    <row r="47" spans="1:84" s="54" customFormat="1">
      <c r="A47" s="23" t="s">
        <v>18</v>
      </c>
      <c r="B47" s="23"/>
      <c r="C47" s="24">
        <v>8490.6163425570448</v>
      </c>
      <c r="D47" s="24">
        <v>39812.081721206363</v>
      </c>
      <c r="E47" s="24">
        <v>4284.5880182285373</v>
      </c>
      <c r="F47" s="24"/>
      <c r="G47" s="24">
        <v>1263.0953452166805</v>
      </c>
      <c r="H47" s="24">
        <v>5778.2245395545033</v>
      </c>
      <c r="I47" s="24">
        <v>711.29079724948326</v>
      </c>
      <c r="J47" s="24"/>
      <c r="K47" s="24">
        <v>4249.0094944800021</v>
      </c>
      <c r="L47" s="24">
        <v>12680.830766970364</v>
      </c>
      <c r="M47" s="24">
        <v>1887.5815953577628</v>
      </c>
      <c r="N47" s="52"/>
      <c r="O47" s="23" t="s">
        <v>18</v>
      </c>
      <c r="P47" s="23"/>
      <c r="Q47" s="24">
        <v>6345.0632530685762</v>
      </c>
      <c r="R47" s="24">
        <v>35762.229176400506</v>
      </c>
      <c r="S47" s="24">
        <v>1953.8531147318654</v>
      </c>
      <c r="T47" s="53"/>
      <c r="U47" s="24">
        <v>1243.2061980940957</v>
      </c>
      <c r="V47" s="24">
        <v>10511.636770719551</v>
      </c>
      <c r="W47" s="24">
        <v>592.08745665639924</v>
      </c>
      <c r="X47" s="53"/>
      <c r="Y47" s="24">
        <v>20327.895288199514</v>
      </c>
      <c r="Z47" s="24">
        <v>98766.778435296495</v>
      </c>
      <c r="AA47" s="24">
        <v>8732.8295380141244</v>
      </c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G47" s="54" t="s">
        <v>58</v>
      </c>
      <c r="BH47" s="54">
        <v>38</v>
      </c>
      <c r="BI47" s="54">
        <v>252</v>
      </c>
      <c r="BJ47" s="54">
        <v>45</v>
      </c>
      <c r="BL47" s="54">
        <v>3</v>
      </c>
      <c r="BM47" s="54">
        <v>28</v>
      </c>
      <c r="BN47" s="54">
        <v>4</v>
      </c>
      <c r="BP47" s="54">
        <v>63</v>
      </c>
      <c r="BQ47" s="54">
        <v>275</v>
      </c>
      <c r="BR47" s="54">
        <v>35</v>
      </c>
      <c r="BV47" s="54">
        <v>73</v>
      </c>
      <c r="BW47" s="54">
        <v>643</v>
      </c>
      <c r="BX47" s="54">
        <v>42</v>
      </c>
      <c r="BZ47" s="54">
        <v>4</v>
      </c>
      <c r="CA47" s="54">
        <v>282</v>
      </c>
      <c r="CB47" s="54">
        <v>20</v>
      </c>
      <c r="CD47" s="54">
        <v>177</v>
      </c>
      <c r="CE47" s="161">
        <v>1452</v>
      </c>
      <c r="CF47" s="54">
        <v>143</v>
      </c>
    </row>
    <row r="48" spans="1:84" s="54" customFormat="1">
      <c r="A48" s="51" t="s">
        <v>17</v>
      </c>
      <c r="B48" s="23"/>
      <c r="C48" s="24">
        <v>1064.6902291365252</v>
      </c>
      <c r="D48" s="24">
        <v>7076.6250005084576</v>
      </c>
      <c r="E48" s="24">
        <v>587.46399230343536</v>
      </c>
      <c r="F48" s="24"/>
      <c r="G48" s="24">
        <v>217.01414138609442</v>
      </c>
      <c r="H48" s="24">
        <v>1400.0888494525079</v>
      </c>
      <c r="I48" s="24">
        <v>107.16099294660944</v>
      </c>
      <c r="J48" s="24"/>
      <c r="K48" s="24">
        <v>1783.6304083280363</v>
      </c>
      <c r="L48" s="24">
        <v>8128.3488141839571</v>
      </c>
      <c r="M48" s="24">
        <v>585.14339735380349</v>
      </c>
      <c r="N48" s="52"/>
      <c r="O48" s="23" t="s">
        <v>17</v>
      </c>
      <c r="P48" s="23"/>
      <c r="Q48" s="24">
        <v>1495.5810481334206</v>
      </c>
      <c r="R48" s="24">
        <v>15192.264099614702</v>
      </c>
      <c r="S48" s="24">
        <v>589.01711378067876</v>
      </c>
      <c r="T48" s="53"/>
      <c r="U48" s="24">
        <v>156.52979311811856</v>
      </c>
      <c r="V48" s="24">
        <v>3264.8247354510058</v>
      </c>
      <c r="W48" s="24">
        <v>163.82812049602018</v>
      </c>
      <c r="X48" s="53"/>
      <c r="Y48" s="24">
        <v>4500.4314787161102</v>
      </c>
      <c r="Z48" s="24">
        <v>33662.062649758176</v>
      </c>
      <c r="AA48" s="24">
        <v>1928.3124325599008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G48" s="54" t="s">
        <v>59</v>
      </c>
      <c r="BH48" s="54">
        <v>204</v>
      </c>
      <c r="BI48" s="161">
        <v>1296</v>
      </c>
      <c r="BJ48" s="54">
        <v>130</v>
      </c>
      <c r="BL48" s="54">
        <v>18</v>
      </c>
      <c r="BM48" s="54">
        <v>58</v>
      </c>
      <c r="BN48" s="54">
        <v>12</v>
      </c>
      <c r="BP48" s="54">
        <v>202</v>
      </c>
      <c r="BQ48" s="54">
        <v>628</v>
      </c>
      <c r="BR48" s="54">
        <v>70</v>
      </c>
      <c r="BV48" s="54">
        <v>185</v>
      </c>
      <c r="BW48" s="161">
        <v>1721</v>
      </c>
      <c r="BX48" s="54">
        <v>79</v>
      </c>
      <c r="BZ48" s="54">
        <v>47</v>
      </c>
      <c r="CA48" s="54">
        <v>370</v>
      </c>
      <c r="CB48" s="54">
        <v>27</v>
      </c>
      <c r="CD48" s="54">
        <v>639</v>
      </c>
      <c r="CE48" s="161">
        <v>4016</v>
      </c>
      <c r="CF48" s="54">
        <v>309</v>
      </c>
    </row>
    <row r="49" spans="1:84">
      <c r="A49" s="22" t="s">
        <v>60</v>
      </c>
      <c r="B49" s="20"/>
      <c r="C49" s="21">
        <v>15.581124122340945</v>
      </c>
      <c r="D49" s="21">
        <v>193.25693601800546</v>
      </c>
      <c r="E49" s="21">
        <v>26.49152525736201</v>
      </c>
      <c r="F49" s="21"/>
      <c r="G49" s="24">
        <v>0</v>
      </c>
      <c r="H49" s="24">
        <v>0</v>
      </c>
      <c r="I49" s="24">
        <v>0</v>
      </c>
      <c r="J49" s="21"/>
      <c r="K49" s="21">
        <v>11.780097769703525</v>
      </c>
      <c r="L49" s="21">
        <v>63.424027743819927</v>
      </c>
      <c r="M49" s="21">
        <v>28.302062574306568</v>
      </c>
      <c r="N49" s="47"/>
      <c r="O49" s="22" t="s">
        <v>60</v>
      </c>
      <c r="P49" s="20"/>
      <c r="Q49" s="21">
        <v>17.55890338712172</v>
      </c>
      <c r="R49" s="21">
        <v>134.74315621783654</v>
      </c>
      <c r="S49" s="21">
        <v>12.602975243160408</v>
      </c>
      <c r="T49" s="15"/>
      <c r="U49" s="21">
        <v>7.1071971864082233</v>
      </c>
      <c r="V49" s="21">
        <v>23.59566047072402</v>
      </c>
      <c r="W49" s="21">
        <v>12.805578742466174</v>
      </c>
      <c r="X49" s="15"/>
      <c r="Y49" s="21">
        <v>52.0273224655744</v>
      </c>
      <c r="Z49" s="21">
        <v>415.01978045038584</v>
      </c>
      <c r="AA49" s="21">
        <v>80.274651522310933</v>
      </c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G49" t="s">
        <v>15</v>
      </c>
      <c r="BH49" s="27">
        <v>10264</v>
      </c>
      <c r="BI49" s="27">
        <v>50614</v>
      </c>
      <c r="BJ49" s="27">
        <v>5075</v>
      </c>
      <c r="BK49" s="27"/>
      <c r="BL49" s="27">
        <v>1378</v>
      </c>
      <c r="BM49" s="27">
        <v>6614</v>
      </c>
      <c r="BN49">
        <v>742</v>
      </c>
      <c r="BP49" s="27">
        <v>6841</v>
      </c>
      <c r="BQ49" s="27">
        <v>23595</v>
      </c>
      <c r="BR49" s="27">
        <v>2507</v>
      </c>
      <c r="BS49" s="27"/>
      <c r="BT49" s="27"/>
      <c r="BU49" s="27"/>
      <c r="BV49" s="27">
        <v>8304</v>
      </c>
      <c r="BW49" s="27">
        <v>58845</v>
      </c>
      <c r="BX49" s="27">
        <v>2716</v>
      </c>
      <c r="BY49" s="27"/>
      <c r="BZ49" s="27">
        <v>1622</v>
      </c>
      <c r="CA49" s="27">
        <v>15286</v>
      </c>
      <c r="CB49">
        <v>957</v>
      </c>
      <c r="CD49" s="27">
        <v>27031</v>
      </c>
      <c r="CE49" s="27">
        <v>148340</v>
      </c>
      <c r="CF49" s="27">
        <v>11281</v>
      </c>
    </row>
    <row r="50" spans="1:84" s="55" customFormat="1">
      <c r="A50" s="22" t="s">
        <v>61</v>
      </c>
      <c r="B50" s="22"/>
      <c r="C50" s="21">
        <v>5.0540402971363552</v>
      </c>
      <c r="D50" s="21">
        <v>19.778850090274975</v>
      </c>
      <c r="E50" s="21">
        <v>2.1130333206879515</v>
      </c>
      <c r="F50" s="21"/>
      <c r="G50" s="21">
        <v>1.6705643666708787</v>
      </c>
      <c r="H50" s="21">
        <v>3.3411287333417574</v>
      </c>
      <c r="I50" s="21">
        <v>6.264616375015794E-2</v>
      </c>
      <c r="J50" s="21"/>
      <c r="K50" s="21">
        <v>7.6781158057366055</v>
      </c>
      <c r="L50" s="21">
        <v>94.307514521134379</v>
      </c>
      <c r="M50" s="21">
        <v>6.077096415465606</v>
      </c>
      <c r="N50" s="47"/>
      <c r="O50" s="22" t="s">
        <v>61</v>
      </c>
      <c r="P50" s="22"/>
      <c r="Q50" s="21">
        <v>18.127845359695804</v>
      </c>
      <c r="R50" s="21">
        <v>210.89355938472187</v>
      </c>
      <c r="S50" s="21">
        <v>25.417418246138865</v>
      </c>
      <c r="T50" s="15"/>
      <c r="U50" s="21">
        <v>2.4985468058690445</v>
      </c>
      <c r="V50" s="21">
        <v>11.622811668714444</v>
      </c>
      <c r="W50" s="21">
        <v>1.373120401353543</v>
      </c>
      <c r="X50" s="15"/>
      <c r="Y50" s="21">
        <v>33.358548268437808</v>
      </c>
      <c r="Z50" s="21">
        <v>336.60273566484568</v>
      </c>
      <c r="AA50" s="21">
        <v>34.98066838364597</v>
      </c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G50" s="55" t="e">
        <f>- European Union</f>
        <v>#NAME?</v>
      </c>
      <c r="BH50" s="162">
        <v>9434</v>
      </c>
      <c r="BI50" s="162">
        <v>45215</v>
      </c>
      <c r="BJ50" s="162">
        <v>4446</v>
      </c>
      <c r="BK50" s="162"/>
      <c r="BL50" s="162">
        <v>1280</v>
      </c>
      <c r="BM50" s="162">
        <v>6173</v>
      </c>
      <c r="BN50" s="55">
        <v>658</v>
      </c>
      <c r="BP50" s="162">
        <v>6265</v>
      </c>
      <c r="BQ50" s="162">
        <v>21784</v>
      </c>
      <c r="BR50" s="162">
        <v>2184</v>
      </c>
      <c r="BS50" s="162"/>
      <c r="BT50" s="162"/>
      <c r="BU50" s="162"/>
      <c r="BV50" s="162">
        <v>7663</v>
      </c>
      <c r="BW50" s="162">
        <v>54520</v>
      </c>
      <c r="BX50" s="162">
        <v>2450</v>
      </c>
      <c r="BY50" s="162"/>
      <c r="BZ50" s="162">
        <v>1432</v>
      </c>
      <c r="CA50" s="162">
        <v>13580</v>
      </c>
      <c r="CB50" s="55">
        <v>815</v>
      </c>
      <c r="CD50" s="162">
        <v>24795</v>
      </c>
      <c r="CE50" s="162">
        <v>135099</v>
      </c>
      <c r="CF50" s="162">
        <v>9917</v>
      </c>
    </row>
    <row r="51" spans="1:84" s="55" customFormat="1">
      <c r="A51" s="22" t="s">
        <v>62</v>
      </c>
      <c r="B51" s="22"/>
      <c r="C51" s="21">
        <v>2.974720967085672</v>
      </c>
      <c r="D51" s="21">
        <v>11.769747647827934</v>
      </c>
      <c r="E51" s="21">
        <v>1.1189031378143655</v>
      </c>
      <c r="F51" s="21"/>
      <c r="G51" s="21">
        <v>0</v>
      </c>
      <c r="H51" s="21">
        <v>0</v>
      </c>
      <c r="I51" s="21">
        <v>0</v>
      </c>
      <c r="J51" s="21"/>
      <c r="K51" s="21">
        <v>4.0609440928724325</v>
      </c>
      <c r="L51" s="21">
        <v>19.571854872926423</v>
      </c>
      <c r="M51" s="21">
        <v>0.98292957051498386</v>
      </c>
      <c r="N51" s="47"/>
      <c r="O51" s="22" t="s">
        <v>62</v>
      </c>
      <c r="P51" s="22"/>
      <c r="Q51" s="21">
        <v>0.96917600707898166</v>
      </c>
      <c r="R51" s="21">
        <v>8.6430724012461333</v>
      </c>
      <c r="S51" s="21">
        <v>0.31442345497594015</v>
      </c>
      <c r="T51" s="15"/>
      <c r="U51" s="21">
        <v>0.97317498702677885</v>
      </c>
      <c r="V51" s="21">
        <v>6.812224909187452</v>
      </c>
      <c r="W51" s="21">
        <v>1.483118680228811</v>
      </c>
      <c r="X51" s="15"/>
      <c r="Y51" s="21">
        <v>8.9780160540638647</v>
      </c>
      <c r="Z51" s="21">
        <v>46.796899831187943</v>
      </c>
      <c r="AA51" s="21">
        <v>3.8993748435341002</v>
      </c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G51" s="55">
        <f>- FK15</f>
        <v>0</v>
      </c>
      <c r="BH51" s="162">
        <v>8673</v>
      </c>
      <c r="BI51" s="162">
        <v>39553</v>
      </c>
      <c r="BJ51" s="162">
        <v>4113</v>
      </c>
      <c r="BK51" s="162"/>
      <c r="BL51" s="162">
        <v>1166</v>
      </c>
      <c r="BM51" s="162">
        <v>4901</v>
      </c>
      <c r="BN51" s="55">
        <v>591</v>
      </c>
      <c r="BP51" s="162">
        <v>4192</v>
      </c>
      <c r="BQ51" s="162">
        <v>11262</v>
      </c>
      <c r="BR51" s="162">
        <v>1665</v>
      </c>
      <c r="BS51" s="162"/>
      <c r="BT51" s="162"/>
      <c r="BU51" s="162"/>
      <c r="BV51" s="162">
        <v>5811</v>
      </c>
      <c r="BW51" s="162">
        <v>35031</v>
      </c>
      <c r="BX51" s="162">
        <v>1792</v>
      </c>
      <c r="BY51" s="162"/>
      <c r="BZ51" s="162">
        <v>1256</v>
      </c>
      <c r="CA51" s="162">
        <v>10468</v>
      </c>
      <c r="CB51" s="55">
        <v>666</v>
      </c>
      <c r="CD51" s="162">
        <v>19932</v>
      </c>
      <c r="CE51" s="162">
        <v>96314</v>
      </c>
      <c r="CF51" s="162">
        <v>8256</v>
      </c>
    </row>
    <row r="52" spans="1:84" s="55" customFormat="1">
      <c r="A52" s="22" t="s">
        <v>63</v>
      </c>
      <c r="B52" s="22"/>
      <c r="C52" s="21">
        <v>6.4569347591725963</v>
      </c>
      <c r="D52" s="21">
        <v>81.8813785626309</v>
      </c>
      <c r="E52" s="21">
        <v>10.985292735423746</v>
      </c>
      <c r="F52" s="21"/>
      <c r="G52" s="21">
        <v>0</v>
      </c>
      <c r="H52" s="21">
        <v>0</v>
      </c>
      <c r="I52" s="21">
        <v>0</v>
      </c>
      <c r="J52" s="21"/>
      <c r="K52" s="21">
        <v>2.0123133816542982</v>
      </c>
      <c r="L52" s="21">
        <v>16.329510420976106</v>
      </c>
      <c r="M52" s="21">
        <v>5.6853180824358986</v>
      </c>
      <c r="N52" s="47"/>
      <c r="O52" s="22" t="s">
        <v>63</v>
      </c>
      <c r="P52" s="22"/>
      <c r="Q52" s="21">
        <v>8.7723126305729586</v>
      </c>
      <c r="R52" s="21">
        <v>100.60920370758461</v>
      </c>
      <c r="S52" s="21">
        <v>5.9147354435909474</v>
      </c>
      <c r="T52" s="15"/>
      <c r="U52" s="21">
        <v>3.7494607499916883</v>
      </c>
      <c r="V52" s="21">
        <v>48.185645225957245</v>
      </c>
      <c r="W52" s="21">
        <v>4.2374460478285316</v>
      </c>
      <c r="X52" s="15"/>
      <c r="Y52" s="21">
        <v>20.991021521391545</v>
      </c>
      <c r="Z52" s="21">
        <v>247.00573791714888</v>
      </c>
      <c r="AA52" s="21">
        <v>26.852701926667748</v>
      </c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G52" s="55" t="e">
        <f>- Other European Union</f>
        <v>#NAME?</v>
      </c>
      <c r="BH52" s="55">
        <v>762</v>
      </c>
      <c r="BI52" s="162">
        <v>5662</v>
      </c>
      <c r="BJ52" s="55">
        <v>333</v>
      </c>
      <c r="BL52" s="55">
        <v>114</v>
      </c>
      <c r="BM52" s="162">
        <v>1273</v>
      </c>
      <c r="BN52" s="55">
        <v>67</v>
      </c>
      <c r="BP52" s="162">
        <v>2074</v>
      </c>
      <c r="BQ52" s="162">
        <v>10522</v>
      </c>
      <c r="BR52" s="55">
        <v>519</v>
      </c>
      <c r="BV52" s="162">
        <v>1852</v>
      </c>
      <c r="BW52" s="162">
        <v>19489</v>
      </c>
      <c r="BX52" s="55">
        <v>658</v>
      </c>
      <c r="BZ52" s="55">
        <v>176</v>
      </c>
      <c r="CA52" s="162">
        <v>3111</v>
      </c>
      <c r="CB52" s="55">
        <v>149</v>
      </c>
      <c r="CD52" s="162">
        <v>4863</v>
      </c>
      <c r="CE52" s="162">
        <v>38785</v>
      </c>
      <c r="CF52" s="162">
        <v>1661</v>
      </c>
    </row>
    <row r="53" spans="1:84">
      <c r="A53" s="22" t="s">
        <v>64</v>
      </c>
      <c r="B53" s="22"/>
      <c r="C53" s="21">
        <v>55.253818865163552</v>
      </c>
      <c r="D53" s="21">
        <v>592.65108193596188</v>
      </c>
      <c r="E53" s="21">
        <v>51.767213692442098</v>
      </c>
      <c r="F53" s="21"/>
      <c r="G53" s="24">
        <v>6.0924844018528059</v>
      </c>
      <c r="H53" s="24">
        <v>70.517741356614536</v>
      </c>
      <c r="I53" s="24">
        <v>4.339917036473647</v>
      </c>
      <c r="J53" s="21"/>
      <c r="K53" s="21">
        <v>50.660495963608369</v>
      </c>
      <c r="L53" s="21">
        <v>278.98711813126135</v>
      </c>
      <c r="M53" s="21">
        <v>100.27196209509071</v>
      </c>
      <c r="N53" s="47"/>
      <c r="O53" s="22" t="s">
        <v>64</v>
      </c>
      <c r="P53" s="22"/>
      <c r="Q53" s="21">
        <v>100.57241818165414</v>
      </c>
      <c r="R53" s="21">
        <v>1551.5362100198106</v>
      </c>
      <c r="S53" s="21">
        <v>62.468914824813375</v>
      </c>
      <c r="T53" s="15"/>
      <c r="U53" s="21">
        <v>10.630260582723036</v>
      </c>
      <c r="V53" s="21">
        <v>27.708332097750723</v>
      </c>
      <c r="W53" s="21">
        <v>7.2303113962256695</v>
      </c>
      <c r="X53" s="15"/>
      <c r="Y53" s="21">
        <v>217.11699359314909</v>
      </c>
      <c r="Z53" s="21">
        <v>2450.8827421847855</v>
      </c>
      <c r="AA53" s="21">
        <v>222.49793322892512</v>
      </c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G53" t="s">
        <v>60</v>
      </c>
      <c r="BH53">
        <v>11</v>
      </c>
      <c r="BI53">
        <v>64</v>
      </c>
      <c r="BJ53">
        <v>16</v>
      </c>
      <c r="BL53" t="s">
        <v>296</v>
      </c>
      <c r="BM53" t="s">
        <v>296</v>
      </c>
      <c r="BN53" t="s">
        <v>296</v>
      </c>
      <c r="BP53">
        <v>11</v>
      </c>
      <c r="BQ53">
        <v>45</v>
      </c>
      <c r="BR53">
        <v>12</v>
      </c>
      <c r="BV53">
        <v>18</v>
      </c>
      <c r="BW53">
        <v>253</v>
      </c>
      <c r="BX53">
        <v>14</v>
      </c>
      <c r="BZ53">
        <v>3</v>
      </c>
      <c r="CA53">
        <v>19</v>
      </c>
      <c r="CB53">
        <v>2</v>
      </c>
      <c r="CD53">
        <v>43</v>
      </c>
      <c r="CE53">
        <v>381</v>
      </c>
      <c r="CF53">
        <v>44</v>
      </c>
    </row>
    <row r="54" spans="1:84">
      <c r="A54" s="22" t="s">
        <v>65</v>
      </c>
      <c r="B54" s="22"/>
      <c r="C54" s="21">
        <v>71.650659694806222</v>
      </c>
      <c r="D54" s="21">
        <v>714.71615169014524</v>
      </c>
      <c r="E54" s="21">
        <v>111.59737537856627</v>
      </c>
      <c r="F54" s="21"/>
      <c r="G54" s="24">
        <v>7.3215315932426002</v>
      </c>
      <c r="H54" s="24">
        <v>77.635307410165723</v>
      </c>
      <c r="I54" s="24">
        <v>16.745903507465083</v>
      </c>
      <c r="J54" s="21"/>
      <c r="K54" s="21">
        <v>32.822413554500187</v>
      </c>
      <c r="L54" s="21">
        <v>216.2928013436543</v>
      </c>
      <c r="M54" s="21">
        <v>76.75990741688635</v>
      </c>
      <c r="N54" s="47"/>
      <c r="O54" s="22" t="s">
        <v>65</v>
      </c>
      <c r="P54" s="22"/>
      <c r="Q54" s="21">
        <v>86.847082728105349</v>
      </c>
      <c r="R54" s="21">
        <v>1772.1170826123839</v>
      </c>
      <c r="S54" s="21">
        <v>122.32011096778879</v>
      </c>
      <c r="T54" s="15"/>
      <c r="U54" s="21">
        <v>17.047122505804353</v>
      </c>
      <c r="V54" s="21">
        <v>277.25901132750687</v>
      </c>
      <c r="W54" s="21">
        <v>20.40573798216867</v>
      </c>
      <c r="X54" s="15"/>
      <c r="Y54" s="21">
        <v>208.36727848321607</v>
      </c>
      <c r="Z54" s="21">
        <v>2980.3850469736899</v>
      </c>
      <c r="AA54" s="21">
        <v>331.94089730954016</v>
      </c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G54" t="s">
        <v>61</v>
      </c>
      <c r="BH54">
        <v>6</v>
      </c>
      <c r="BI54">
        <v>31</v>
      </c>
      <c r="BJ54">
        <v>3</v>
      </c>
      <c r="BL54">
        <v>0</v>
      </c>
      <c r="BM54">
        <v>3</v>
      </c>
      <c r="BN54">
        <v>0</v>
      </c>
      <c r="BP54">
        <v>12</v>
      </c>
      <c r="BQ54">
        <v>35</v>
      </c>
      <c r="BR54">
        <v>10</v>
      </c>
      <c r="BV54">
        <v>13</v>
      </c>
      <c r="BW54">
        <v>80</v>
      </c>
      <c r="BX54">
        <v>8</v>
      </c>
      <c r="BZ54">
        <v>1</v>
      </c>
      <c r="CA54">
        <v>1</v>
      </c>
      <c r="CB54">
        <v>0</v>
      </c>
      <c r="CD54">
        <v>32</v>
      </c>
      <c r="CE54">
        <v>148</v>
      </c>
      <c r="CF54">
        <v>22</v>
      </c>
    </row>
    <row r="55" spans="1:84">
      <c r="A55" s="22" t="s">
        <v>66</v>
      </c>
      <c r="B55" s="22"/>
      <c r="C55" s="21">
        <v>35.052665374695728</v>
      </c>
      <c r="D55" s="21">
        <v>453.33987149976446</v>
      </c>
      <c r="E55" s="21">
        <v>33.872951133346412</v>
      </c>
      <c r="F55" s="21"/>
      <c r="G55" s="24">
        <v>0.45220115765832819</v>
      </c>
      <c r="H55" s="24">
        <v>2.2610057882916412</v>
      </c>
      <c r="I55" s="24">
        <v>9.7223248896540562E-2</v>
      </c>
      <c r="J55" s="21"/>
      <c r="K55" s="21">
        <v>34.202553481860733</v>
      </c>
      <c r="L55" s="21">
        <v>346.69923546820485</v>
      </c>
      <c r="M55" s="21">
        <v>50.177401826173778</v>
      </c>
      <c r="N55" s="47"/>
      <c r="O55" s="22" t="s">
        <v>66</v>
      </c>
      <c r="P55" s="22"/>
      <c r="Q55" s="21">
        <v>94.102347940236527</v>
      </c>
      <c r="R55" s="21">
        <v>1920.1950501645813</v>
      </c>
      <c r="S55" s="21">
        <v>86.710203029420114</v>
      </c>
      <c r="T55" s="15"/>
      <c r="U55" s="21">
        <v>24.579571288145157</v>
      </c>
      <c r="V55" s="21">
        <v>605.27865360659985</v>
      </c>
      <c r="W55" s="21">
        <v>114.29933799400578</v>
      </c>
      <c r="X55" s="15"/>
      <c r="Y55" s="21">
        <v>187.93713808493817</v>
      </c>
      <c r="Z55" s="21">
        <v>3325.5128107391497</v>
      </c>
      <c r="AA55" s="21">
        <v>285.12269368516513</v>
      </c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G55" t="s">
        <v>62</v>
      </c>
      <c r="BH55">
        <v>0</v>
      </c>
      <c r="BI55">
        <v>4</v>
      </c>
      <c r="BJ55">
        <v>3</v>
      </c>
      <c r="BL55" t="s">
        <v>296</v>
      </c>
      <c r="BM55" t="s">
        <v>296</v>
      </c>
      <c r="BN55" t="s">
        <v>296</v>
      </c>
      <c r="BP55">
        <v>1</v>
      </c>
      <c r="BQ55">
        <v>6</v>
      </c>
      <c r="BR55">
        <v>1</v>
      </c>
      <c r="BV55">
        <v>3</v>
      </c>
      <c r="BW55">
        <v>37</v>
      </c>
      <c r="BX55">
        <v>1</v>
      </c>
      <c r="BZ55" t="s">
        <v>296</v>
      </c>
      <c r="CA55" t="s">
        <v>296</v>
      </c>
      <c r="CB55" t="s">
        <v>296</v>
      </c>
      <c r="CD55">
        <v>5</v>
      </c>
      <c r="CE55">
        <v>47</v>
      </c>
      <c r="CF55">
        <v>5</v>
      </c>
    </row>
    <row r="56" spans="1:84">
      <c r="A56" s="22" t="s">
        <v>67</v>
      </c>
      <c r="B56" s="22"/>
      <c r="C56" s="21">
        <v>142.06284404542058</v>
      </c>
      <c r="D56" s="21">
        <v>893.19273685015241</v>
      </c>
      <c r="E56" s="21">
        <v>131.30617060401121</v>
      </c>
      <c r="F56" s="21"/>
      <c r="G56" s="24">
        <v>12.442232013011859</v>
      </c>
      <c r="H56" s="24">
        <v>62.51769490652093</v>
      </c>
      <c r="I56" s="24">
        <v>10.279210657082501</v>
      </c>
      <c r="J56" s="21"/>
      <c r="K56" s="21">
        <v>36.385886512621923</v>
      </c>
      <c r="L56" s="21">
        <v>174.67785988867459</v>
      </c>
      <c r="M56" s="21">
        <v>58.359057222330009</v>
      </c>
      <c r="N56" s="47"/>
      <c r="O56" s="22" t="s">
        <v>67</v>
      </c>
      <c r="P56" s="22"/>
      <c r="Q56" s="21">
        <v>74.469965291794225</v>
      </c>
      <c r="R56" s="21">
        <v>594.0366153775883</v>
      </c>
      <c r="S56" s="21">
        <v>38.19948350512994</v>
      </c>
      <c r="T56" s="15"/>
      <c r="U56" s="21">
        <v>11.745678965793831</v>
      </c>
      <c r="V56" s="21">
        <v>66.805815025817111</v>
      </c>
      <c r="W56" s="21">
        <v>15.022324589528104</v>
      </c>
      <c r="X56" s="15"/>
      <c r="Y56" s="21">
        <v>264.66437481563031</v>
      </c>
      <c r="Z56" s="21">
        <v>1728.7130271422318</v>
      </c>
      <c r="AA56" s="21">
        <v>243.26217093972537</v>
      </c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G56" t="s">
        <v>63</v>
      </c>
      <c r="BH56">
        <v>7</v>
      </c>
      <c r="BI56">
        <v>81</v>
      </c>
      <c r="BJ56">
        <v>5</v>
      </c>
      <c r="BL56">
        <v>1</v>
      </c>
      <c r="BM56">
        <v>6</v>
      </c>
      <c r="BN56">
        <v>2</v>
      </c>
      <c r="BP56">
        <v>4</v>
      </c>
      <c r="BQ56">
        <v>18</v>
      </c>
      <c r="BR56">
        <v>5</v>
      </c>
      <c r="BV56">
        <v>9</v>
      </c>
      <c r="BW56">
        <v>155</v>
      </c>
      <c r="BX56">
        <v>8</v>
      </c>
      <c r="BZ56">
        <v>2</v>
      </c>
      <c r="CA56">
        <v>5</v>
      </c>
      <c r="CB56">
        <v>1</v>
      </c>
      <c r="CD56">
        <v>22</v>
      </c>
      <c r="CE56">
        <v>260</v>
      </c>
      <c r="CF56">
        <v>18</v>
      </c>
    </row>
    <row r="57" spans="1:84">
      <c r="A57" s="22" t="s">
        <v>68</v>
      </c>
      <c r="B57" s="22"/>
      <c r="C57" s="21">
        <v>216.17548390042441</v>
      </c>
      <c r="D57" s="21">
        <v>1765.0305802570008</v>
      </c>
      <c r="E57" s="21">
        <v>434.05403710917261</v>
      </c>
      <c r="F57" s="21"/>
      <c r="G57" s="24">
        <v>25.95573741134881</v>
      </c>
      <c r="H57" s="24">
        <v>286.86694276929722</v>
      </c>
      <c r="I57" s="24">
        <v>47.469141266512047</v>
      </c>
      <c r="J57" s="21"/>
      <c r="K57" s="21">
        <v>74.209373172454917</v>
      </c>
      <c r="L57" s="21">
        <v>478.45122056308463</v>
      </c>
      <c r="M57" s="21">
        <v>120.39498684609829</v>
      </c>
      <c r="N57" s="47"/>
      <c r="O57" s="22" t="s">
        <v>68</v>
      </c>
      <c r="P57" s="22"/>
      <c r="Q57" s="21">
        <v>214.16991756009168</v>
      </c>
      <c r="R57" s="21">
        <v>2645.2083599767207</v>
      </c>
      <c r="S57" s="21">
        <v>267.75172163842461</v>
      </c>
      <c r="T57" s="15"/>
      <c r="U57" s="21">
        <v>48.343725451820404</v>
      </c>
      <c r="V57" s="21">
        <v>237.20639875080855</v>
      </c>
      <c r="W57" s="21">
        <v>47.13847028106202</v>
      </c>
      <c r="X57" s="15"/>
      <c r="Y57" s="21">
        <v>552.89850008479141</v>
      </c>
      <c r="Z57" s="21">
        <v>5125.8965595476184</v>
      </c>
      <c r="AA57" s="21">
        <v>869.40839763559291</v>
      </c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G57" t="s">
        <v>64</v>
      </c>
      <c r="BH57">
        <v>54</v>
      </c>
      <c r="BI57">
        <v>598</v>
      </c>
      <c r="BJ57">
        <v>64</v>
      </c>
      <c r="BL57">
        <v>5</v>
      </c>
      <c r="BM57">
        <v>31</v>
      </c>
      <c r="BN57">
        <v>5</v>
      </c>
      <c r="BP57">
        <v>34</v>
      </c>
      <c r="BQ57">
        <v>376</v>
      </c>
      <c r="BR57">
        <v>63</v>
      </c>
      <c r="BV57">
        <v>121</v>
      </c>
      <c r="BW57" s="27">
        <v>1670</v>
      </c>
      <c r="BX57">
        <v>118</v>
      </c>
      <c r="BZ57">
        <v>15</v>
      </c>
      <c r="CA57">
        <v>96</v>
      </c>
      <c r="CB57">
        <v>15</v>
      </c>
      <c r="CD57">
        <v>224</v>
      </c>
      <c r="CE57" s="27">
        <v>2739</v>
      </c>
      <c r="CF57">
        <v>260</v>
      </c>
    </row>
    <row r="58" spans="1:84">
      <c r="A58" s="22" t="s">
        <v>69</v>
      </c>
      <c r="B58" s="22"/>
      <c r="C58" s="21">
        <v>405.91780583960809</v>
      </c>
      <c r="D58" s="21">
        <v>4515.2318895105536</v>
      </c>
      <c r="E58" s="21">
        <v>1093.1051764301819</v>
      </c>
      <c r="F58" s="21"/>
      <c r="G58" s="24">
        <v>15.980162776096488</v>
      </c>
      <c r="H58" s="24">
        <v>241.7544556580234</v>
      </c>
      <c r="I58" s="24">
        <v>48.806891220448691</v>
      </c>
      <c r="J58" s="21"/>
      <c r="K58" s="21">
        <v>55.876474437832876</v>
      </c>
      <c r="L58" s="21">
        <v>487.83431135142939</v>
      </c>
      <c r="M58" s="21">
        <v>122.87613656341503</v>
      </c>
      <c r="N58" s="47"/>
      <c r="O58" s="22" t="s">
        <v>69</v>
      </c>
      <c r="P58" s="22"/>
      <c r="Q58" s="21">
        <v>205.08428706323232</v>
      </c>
      <c r="R58" s="21">
        <v>3303.896854303789</v>
      </c>
      <c r="S58" s="21">
        <v>341.81277371085542</v>
      </c>
      <c r="T58" s="15"/>
      <c r="U58" s="21">
        <v>56.554078279329985</v>
      </c>
      <c r="V58" s="21">
        <v>2043.62651872164</v>
      </c>
      <c r="W58" s="21">
        <v>280.75403821100093</v>
      </c>
      <c r="X58" s="15"/>
      <c r="Y58" s="21">
        <v>723.43264562000172</v>
      </c>
      <c r="Z58" s="21">
        <v>10350.589573887406</v>
      </c>
      <c r="AA58" s="21">
        <v>1839.1004205460331</v>
      </c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G58" t="s">
        <v>65</v>
      </c>
      <c r="BH58">
        <v>34</v>
      </c>
      <c r="BI58">
        <v>448</v>
      </c>
      <c r="BJ58">
        <v>73</v>
      </c>
      <c r="BL58">
        <v>1</v>
      </c>
      <c r="BM58">
        <v>4</v>
      </c>
      <c r="BN58">
        <v>1</v>
      </c>
      <c r="BP58">
        <v>15</v>
      </c>
      <c r="BQ58">
        <v>121</v>
      </c>
      <c r="BR58">
        <v>21</v>
      </c>
      <c r="BV58">
        <v>50</v>
      </c>
      <c r="BW58" s="27">
        <v>1250</v>
      </c>
      <c r="BX58">
        <v>51</v>
      </c>
      <c r="BZ58">
        <v>9</v>
      </c>
      <c r="CA58">
        <v>35</v>
      </c>
      <c r="CB58">
        <v>7</v>
      </c>
      <c r="CD58">
        <v>107</v>
      </c>
      <c r="CE58" s="27">
        <v>1854</v>
      </c>
      <c r="CF58">
        <v>152</v>
      </c>
    </row>
    <row r="59" spans="1:84">
      <c r="A59" s="22" t="s">
        <v>70</v>
      </c>
      <c r="B59" s="22"/>
      <c r="C59" s="21">
        <v>211.17987563377889</v>
      </c>
      <c r="D59" s="21">
        <v>1528.0417442574355</v>
      </c>
      <c r="E59" s="21">
        <v>288.65884654540997</v>
      </c>
      <c r="F59" s="21"/>
      <c r="G59" s="24">
        <v>33.009171002334547</v>
      </c>
      <c r="H59" s="24">
        <v>217.70772986523502</v>
      </c>
      <c r="I59" s="24">
        <v>45.933505163136843</v>
      </c>
      <c r="J59" s="21"/>
      <c r="K59" s="21">
        <v>67.63407499355101</v>
      </c>
      <c r="L59" s="21">
        <v>376.22016694813817</v>
      </c>
      <c r="M59" s="21">
        <v>128.42492637002647</v>
      </c>
      <c r="N59" s="47"/>
      <c r="O59" s="22" t="s">
        <v>70</v>
      </c>
      <c r="P59" s="22"/>
      <c r="Q59" s="21">
        <v>108.2249604032032</v>
      </c>
      <c r="R59" s="21">
        <v>1078.9876754311988</v>
      </c>
      <c r="S59" s="21">
        <v>117.6262795907047</v>
      </c>
      <c r="T59" s="15"/>
      <c r="U59" s="21">
        <v>21.924184380589512</v>
      </c>
      <c r="V59" s="21">
        <v>587.35887102704419</v>
      </c>
      <c r="W59" s="21">
        <v>23.22680275809299</v>
      </c>
      <c r="X59" s="15"/>
      <c r="Y59" s="21">
        <v>408.96309541112265</v>
      </c>
      <c r="Z59" s="21">
        <v>3570.6084576638186</v>
      </c>
      <c r="AA59" s="21">
        <v>559.64476776804247</v>
      </c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G59" t="s">
        <v>66</v>
      </c>
      <c r="BH59">
        <v>28</v>
      </c>
      <c r="BI59">
        <v>415</v>
      </c>
      <c r="BJ59">
        <v>38</v>
      </c>
      <c r="BL59">
        <v>1</v>
      </c>
      <c r="BM59">
        <v>34</v>
      </c>
      <c r="BN59">
        <v>3</v>
      </c>
      <c r="BP59">
        <v>32</v>
      </c>
      <c r="BQ59">
        <v>260</v>
      </c>
      <c r="BR59">
        <v>43</v>
      </c>
      <c r="BV59">
        <v>101</v>
      </c>
      <c r="BW59" s="27">
        <v>1689</v>
      </c>
      <c r="BX59">
        <v>97</v>
      </c>
      <c r="BZ59">
        <v>9</v>
      </c>
      <c r="CA59">
        <v>418</v>
      </c>
      <c r="CB59">
        <v>13</v>
      </c>
      <c r="CD59">
        <v>169</v>
      </c>
      <c r="CE59" s="27">
        <v>2783</v>
      </c>
      <c r="CF59">
        <v>191</v>
      </c>
    </row>
    <row r="60" spans="1:84">
      <c r="A60" s="22" t="s">
        <v>71</v>
      </c>
      <c r="B60" s="22"/>
      <c r="C60" s="21">
        <v>603.64403830334459</v>
      </c>
      <c r="D60" s="21">
        <v>5430.2438738949495</v>
      </c>
      <c r="E60" s="21">
        <v>972.3905710876171</v>
      </c>
      <c r="F60" s="21"/>
      <c r="G60" s="24">
        <v>121.34904728659313</v>
      </c>
      <c r="H60" s="24">
        <v>895.5619182319906</v>
      </c>
      <c r="I60" s="24">
        <v>144.58120640462479</v>
      </c>
      <c r="J60" s="21"/>
      <c r="K60" s="21">
        <v>128.67227084742876</v>
      </c>
      <c r="L60" s="21">
        <v>1231.7139897344575</v>
      </c>
      <c r="M60" s="21">
        <v>232.51090090909682</v>
      </c>
      <c r="N60" s="47"/>
      <c r="O60" s="22" t="s">
        <v>71</v>
      </c>
      <c r="P60" s="22"/>
      <c r="Q60" s="21">
        <v>127.95448411845584</v>
      </c>
      <c r="R60" s="21">
        <v>2736.8929930576269</v>
      </c>
      <c r="S60" s="21">
        <v>247.30911434012299</v>
      </c>
      <c r="T60" s="15"/>
      <c r="U60" s="21">
        <v>149.78972758693413</v>
      </c>
      <c r="V60" s="21">
        <v>6086.1559670251027</v>
      </c>
      <c r="W60" s="21">
        <v>445.62191719681124</v>
      </c>
      <c r="X60" s="15"/>
      <c r="Y60" s="21">
        <v>1010.060520856164</v>
      </c>
      <c r="Z60" s="21">
        <v>15485.00682371213</v>
      </c>
      <c r="AA60" s="21">
        <v>1898.0489539617993</v>
      </c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G60" t="s">
        <v>67</v>
      </c>
      <c r="BH60">
        <v>152</v>
      </c>
      <c r="BI60">
        <v>989</v>
      </c>
      <c r="BJ60">
        <v>136</v>
      </c>
      <c r="BL60">
        <v>14</v>
      </c>
      <c r="BM60">
        <v>96</v>
      </c>
      <c r="BN60">
        <v>10</v>
      </c>
      <c r="BP60">
        <v>40</v>
      </c>
      <c r="BQ60">
        <v>187</v>
      </c>
      <c r="BR60">
        <v>32</v>
      </c>
      <c r="BV60">
        <v>76</v>
      </c>
      <c r="BW60">
        <v>625</v>
      </c>
      <c r="BX60">
        <v>41</v>
      </c>
      <c r="BZ60">
        <v>11</v>
      </c>
      <c r="CA60">
        <v>56</v>
      </c>
      <c r="CB60">
        <v>20</v>
      </c>
      <c r="CD60">
        <v>278</v>
      </c>
      <c r="CE60" s="27">
        <v>1857</v>
      </c>
      <c r="CF60">
        <v>229</v>
      </c>
    </row>
    <row r="61" spans="1:84">
      <c r="A61" s="22" t="s">
        <v>72</v>
      </c>
      <c r="B61" s="22"/>
      <c r="C61" s="21">
        <v>205.85106902063902</v>
      </c>
      <c r="D61" s="21">
        <v>1411.6785360026468</v>
      </c>
      <c r="E61" s="21">
        <v>156.10853009435527</v>
      </c>
      <c r="F61" s="21"/>
      <c r="G61" s="24">
        <v>63.6587452770043</v>
      </c>
      <c r="H61" s="24">
        <v>190.21483231044823</v>
      </c>
      <c r="I61" s="24">
        <v>15.470353259542371</v>
      </c>
      <c r="J61" s="21"/>
      <c r="K61" s="21">
        <v>171.15877485266867</v>
      </c>
      <c r="L61" s="21">
        <v>2067.6346057343721</v>
      </c>
      <c r="M61" s="21">
        <v>237.61397465903656</v>
      </c>
      <c r="N61" s="47"/>
      <c r="O61" s="22" t="s">
        <v>72</v>
      </c>
      <c r="P61" s="22"/>
      <c r="Q61" s="21">
        <v>230.35049042344986</v>
      </c>
      <c r="R61" s="21">
        <v>6316.0269744060724</v>
      </c>
      <c r="S61" s="21">
        <v>129.84530749348571</v>
      </c>
      <c r="T61" s="15"/>
      <c r="U61" s="21">
        <v>84.722522237064013</v>
      </c>
      <c r="V61" s="21">
        <v>2560.4776767024741</v>
      </c>
      <c r="W61" s="21">
        <v>228.79369569449833</v>
      </c>
      <c r="X61" s="15"/>
      <c r="Y61" s="21">
        <v>692.08285653382097</v>
      </c>
      <c r="Z61" s="21">
        <v>12355.817792845577</v>
      </c>
      <c r="AA61" s="21">
        <v>752.67906688717574</v>
      </c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G61" t="s">
        <v>68</v>
      </c>
      <c r="BH61">
        <v>134</v>
      </c>
      <c r="BI61" s="27">
        <v>1189</v>
      </c>
      <c r="BJ61">
        <v>274</v>
      </c>
      <c r="BL61">
        <v>3</v>
      </c>
      <c r="BM61">
        <v>16</v>
      </c>
      <c r="BN61">
        <v>3</v>
      </c>
      <c r="BP61">
        <v>63</v>
      </c>
      <c r="BQ61">
        <v>301</v>
      </c>
      <c r="BR61">
        <v>88</v>
      </c>
      <c r="BV61">
        <v>174</v>
      </c>
      <c r="BW61" s="27">
        <v>1796</v>
      </c>
      <c r="BX61">
        <v>173</v>
      </c>
      <c r="BZ61">
        <v>21</v>
      </c>
      <c r="CA61">
        <v>243</v>
      </c>
      <c r="CB61">
        <v>81</v>
      </c>
      <c r="CD61">
        <v>392</v>
      </c>
      <c r="CE61" s="27">
        <v>3528</v>
      </c>
      <c r="CF61">
        <v>616</v>
      </c>
    </row>
    <row r="62" spans="1:84">
      <c r="A62" s="22" t="s">
        <v>73</v>
      </c>
      <c r="B62" s="22"/>
      <c r="C62" s="21">
        <v>204.98022163490435</v>
      </c>
      <c r="D62" s="21">
        <v>1263.4839760705067</v>
      </c>
      <c r="E62" s="21">
        <v>189.84005197189947</v>
      </c>
      <c r="F62" s="21"/>
      <c r="G62" s="24">
        <v>24.249442913600564</v>
      </c>
      <c r="H62" s="24">
        <v>138.14245050125405</v>
      </c>
      <c r="I62" s="24">
        <v>16.821165724206722</v>
      </c>
      <c r="J62" s="21"/>
      <c r="K62" s="21">
        <v>107.02863457473302</v>
      </c>
      <c r="L62" s="21">
        <v>505.01454386219143</v>
      </c>
      <c r="M62" s="21">
        <v>112.59933937086589</v>
      </c>
      <c r="N62" s="47"/>
      <c r="O62" s="22" t="s">
        <v>73</v>
      </c>
      <c r="P62" s="22"/>
      <c r="Q62" s="21">
        <v>58.535475616945952</v>
      </c>
      <c r="R62" s="21">
        <v>703.4539656520285</v>
      </c>
      <c r="S62" s="21">
        <v>36.129192618443689</v>
      </c>
      <c r="T62" s="15"/>
      <c r="U62" s="21">
        <v>18.294934179382196</v>
      </c>
      <c r="V62" s="21">
        <v>235.61322226807738</v>
      </c>
      <c r="W62" s="21">
        <v>30.669831953466257</v>
      </c>
      <c r="X62" s="15"/>
      <c r="Y62" s="21">
        <v>388.83926600596521</v>
      </c>
      <c r="Z62" s="21">
        <v>2707.5657078528047</v>
      </c>
      <c r="AA62" s="21">
        <v>369.4168993853765</v>
      </c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G62" t="s">
        <v>69</v>
      </c>
      <c r="BH62">
        <v>259</v>
      </c>
      <c r="BI62" s="27">
        <v>2892</v>
      </c>
      <c r="BJ62">
        <v>624</v>
      </c>
      <c r="BL62">
        <v>11</v>
      </c>
      <c r="BM62">
        <v>223</v>
      </c>
      <c r="BN62">
        <v>33</v>
      </c>
      <c r="BP62">
        <v>43</v>
      </c>
      <c r="BQ62">
        <v>495</v>
      </c>
      <c r="BR62">
        <v>95</v>
      </c>
      <c r="BV62">
        <v>162</v>
      </c>
      <c r="BW62" s="27">
        <v>2777</v>
      </c>
      <c r="BX62">
        <v>293</v>
      </c>
      <c r="BZ62">
        <v>44</v>
      </c>
      <c r="CA62" s="27">
        <v>1511</v>
      </c>
      <c r="CB62">
        <v>164</v>
      </c>
      <c r="CD62">
        <v>509</v>
      </c>
      <c r="CE62" s="27">
        <v>7675</v>
      </c>
      <c r="CF62" s="27">
        <v>1177</v>
      </c>
    </row>
    <row r="63" spans="1:84">
      <c r="A63" s="22" t="s">
        <v>74</v>
      </c>
      <c r="B63" s="22"/>
      <c r="C63" s="21">
        <v>16.822693131069176</v>
      </c>
      <c r="D63" s="21">
        <v>226.82851313582137</v>
      </c>
      <c r="E63" s="21">
        <v>30.826727974132265</v>
      </c>
      <c r="F63" s="21"/>
      <c r="G63" s="24">
        <v>3.6116872816196115</v>
      </c>
      <c r="H63" s="24">
        <v>47.946069811516779</v>
      </c>
      <c r="I63" s="24">
        <v>9.3665348113795979</v>
      </c>
      <c r="J63" s="21"/>
      <c r="K63" s="21">
        <v>9.1456530060505692</v>
      </c>
      <c r="L63" s="21">
        <v>54.874228642662146</v>
      </c>
      <c r="M63" s="21">
        <v>9.7213405097985017</v>
      </c>
      <c r="N63" s="47"/>
      <c r="O63" s="22" t="s">
        <v>74</v>
      </c>
      <c r="P63" s="22"/>
      <c r="Q63" s="21">
        <v>59.022566544986745</v>
      </c>
      <c r="R63" s="21">
        <v>1521.978557378746</v>
      </c>
      <c r="S63" s="21">
        <v>63.635293246887414</v>
      </c>
      <c r="T63" s="15"/>
      <c r="U63" s="21">
        <v>4.6834787440546144</v>
      </c>
      <c r="V63" s="21">
        <v>94.866194570709013</v>
      </c>
      <c r="W63" s="21">
        <v>10.623593271834409</v>
      </c>
      <c r="X63" s="15"/>
      <c r="Y63" s="21">
        <v>89.674391426161094</v>
      </c>
      <c r="Z63" s="21">
        <v>1898.5474937279378</v>
      </c>
      <c r="AA63" s="21">
        <v>114.80695500265259</v>
      </c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G63" t="s">
        <v>70</v>
      </c>
      <c r="BH63">
        <v>99</v>
      </c>
      <c r="BI63">
        <v>790</v>
      </c>
      <c r="BJ63">
        <v>129</v>
      </c>
      <c r="BL63">
        <v>8</v>
      </c>
      <c r="BM63">
        <v>74</v>
      </c>
      <c r="BN63">
        <v>20</v>
      </c>
      <c r="BP63">
        <v>37</v>
      </c>
      <c r="BQ63">
        <v>171</v>
      </c>
      <c r="BR63">
        <v>53</v>
      </c>
      <c r="BV63">
        <v>63</v>
      </c>
      <c r="BW63">
        <v>793</v>
      </c>
      <c r="BX63">
        <v>54</v>
      </c>
      <c r="BZ63">
        <v>44</v>
      </c>
      <c r="CA63" s="27">
        <v>4258</v>
      </c>
      <c r="CB63">
        <v>147</v>
      </c>
      <c r="CD63">
        <v>243</v>
      </c>
      <c r="CE63" s="27">
        <v>6013</v>
      </c>
      <c r="CF63">
        <v>385</v>
      </c>
    </row>
    <row r="64" spans="1:84">
      <c r="A64" s="22" t="s">
        <v>75</v>
      </c>
      <c r="B64" s="22"/>
      <c r="C64" s="21">
        <v>3.4595808208324947</v>
      </c>
      <c r="D64" s="21">
        <v>43.885673138316669</v>
      </c>
      <c r="E64" s="21">
        <v>3.4321729504904708</v>
      </c>
      <c r="F64" s="21"/>
      <c r="G64" s="24">
        <v>1.3728897969794698</v>
      </c>
      <c r="H64" s="24">
        <v>27.021881105935556</v>
      </c>
      <c r="I64" s="24">
        <v>0.99910063449235254</v>
      </c>
      <c r="J64" s="21"/>
      <c r="K64" s="21">
        <v>6.4206896693379605</v>
      </c>
      <c r="L64" s="21">
        <v>64.207484649905609</v>
      </c>
      <c r="M64" s="21">
        <v>10.771614651807678</v>
      </c>
      <c r="N64" s="47"/>
      <c r="O64" s="22" t="s">
        <v>75</v>
      </c>
      <c r="P64" s="22"/>
      <c r="Q64" s="21">
        <v>17.691694279318636</v>
      </c>
      <c r="R64" s="21">
        <v>594.76741998954685</v>
      </c>
      <c r="S64" s="21">
        <v>9.6830950983792476</v>
      </c>
      <c r="T64" s="15"/>
      <c r="U64" s="21">
        <v>0.95316869243917868</v>
      </c>
      <c r="V64" s="21">
        <v>10.820438588217797</v>
      </c>
      <c r="W64" s="21">
        <v>3.1693427299256776</v>
      </c>
      <c r="X64" s="15"/>
      <c r="Y64" s="21">
        <v>28.525133461928263</v>
      </c>
      <c r="Z64" s="21">
        <v>713.68101636598692</v>
      </c>
      <c r="AA64" s="21">
        <v>27.056225430603067</v>
      </c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G64" t="s">
        <v>71</v>
      </c>
      <c r="BH64">
        <v>279</v>
      </c>
      <c r="BI64" s="27">
        <v>2377</v>
      </c>
      <c r="BJ64">
        <v>417</v>
      </c>
      <c r="BL64">
        <v>55</v>
      </c>
      <c r="BM64">
        <v>410</v>
      </c>
      <c r="BN64">
        <v>75</v>
      </c>
      <c r="BP64">
        <v>49</v>
      </c>
      <c r="BQ64">
        <v>286</v>
      </c>
      <c r="BR64">
        <v>68</v>
      </c>
      <c r="BV64">
        <v>86</v>
      </c>
      <c r="BW64" s="27">
        <v>1335</v>
      </c>
      <c r="BX64">
        <v>73</v>
      </c>
      <c r="BZ64">
        <v>58</v>
      </c>
      <c r="CA64" s="27">
        <v>2734</v>
      </c>
      <c r="CB64">
        <v>184</v>
      </c>
      <c r="CD64">
        <v>472</v>
      </c>
      <c r="CE64" s="27">
        <v>6732</v>
      </c>
      <c r="CF64">
        <v>741</v>
      </c>
    </row>
    <row r="65" spans="1:84">
      <c r="A65" s="22" t="s">
        <v>76</v>
      </c>
      <c r="B65" s="22"/>
      <c r="C65" s="21">
        <v>94.296247491847609</v>
      </c>
      <c r="D65" s="21">
        <v>796.27607135732205</v>
      </c>
      <c r="E65" s="21">
        <v>157.18495969610308</v>
      </c>
      <c r="F65" s="21"/>
      <c r="G65" s="24">
        <v>8.3910949555780423</v>
      </c>
      <c r="H65" s="24">
        <v>88.428157083910136</v>
      </c>
      <c r="I65" s="24">
        <v>9.4201169100832942</v>
      </c>
      <c r="J65" s="21"/>
      <c r="K65" s="21">
        <v>20.950783166050343</v>
      </c>
      <c r="L65" s="21">
        <v>145.93442041073178</v>
      </c>
      <c r="M65" s="21">
        <v>23.796176558346342</v>
      </c>
      <c r="N65" s="47"/>
      <c r="O65" s="22" t="s">
        <v>76</v>
      </c>
      <c r="P65" s="22"/>
      <c r="Q65" s="21">
        <v>57.135172104541724</v>
      </c>
      <c r="R65" s="21">
        <v>753.67309369201462</v>
      </c>
      <c r="S65" s="21">
        <v>65.129983124331702</v>
      </c>
      <c r="T65" s="15"/>
      <c r="U65" s="21">
        <v>12.034221887446893</v>
      </c>
      <c r="V65" s="21">
        <v>447.19759144099226</v>
      </c>
      <c r="W65" s="21">
        <v>32.708625174559536</v>
      </c>
      <c r="X65" s="15"/>
      <c r="Y65" s="21">
        <v>184.41642464988672</v>
      </c>
      <c r="Z65" s="21">
        <v>2143.0811769010602</v>
      </c>
      <c r="AA65" s="21">
        <v>278.86539010980295</v>
      </c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G65" t="s">
        <v>72</v>
      </c>
      <c r="BH65">
        <v>148</v>
      </c>
      <c r="BI65" s="27">
        <v>1162</v>
      </c>
      <c r="BJ65">
        <v>131</v>
      </c>
      <c r="BL65">
        <v>53</v>
      </c>
      <c r="BM65">
        <v>200</v>
      </c>
      <c r="BN65">
        <v>33</v>
      </c>
      <c r="BP65">
        <v>132</v>
      </c>
      <c r="BQ65" s="27">
        <v>2088</v>
      </c>
      <c r="BR65">
        <v>182</v>
      </c>
      <c r="BV65">
        <v>208</v>
      </c>
      <c r="BW65" s="27">
        <v>6440</v>
      </c>
      <c r="BX65">
        <v>125</v>
      </c>
      <c r="BZ65">
        <v>22</v>
      </c>
      <c r="CA65">
        <v>759</v>
      </c>
      <c r="CB65">
        <v>52</v>
      </c>
      <c r="CD65">
        <v>511</v>
      </c>
      <c r="CE65" s="27">
        <v>10449</v>
      </c>
      <c r="CF65">
        <v>491</v>
      </c>
    </row>
    <row r="66" spans="1:84">
      <c r="A66" s="22" t="s">
        <v>77</v>
      </c>
      <c r="B66" s="22"/>
      <c r="C66" s="21">
        <v>489.34155779320258</v>
      </c>
      <c r="D66" s="21">
        <v>3554.7194763220923</v>
      </c>
      <c r="E66" s="21">
        <v>477.8542385149932</v>
      </c>
      <c r="F66" s="21"/>
      <c r="G66" s="24">
        <v>50.921875995445454</v>
      </c>
      <c r="H66" s="24">
        <v>216.67138381716688</v>
      </c>
      <c r="I66" s="24">
        <v>36.64656566854066</v>
      </c>
      <c r="J66" s="21"/>
      <c r="K66" s="21">
        <v>148.5103554578923</v>
      </c>
      <c r="L66" s="21">
        <v>1029.6578007215364</v>
      </c>
      <c r="M66" s="21">
        <v>193.74618047315488</v>
      </c>
      <c r="N66" s="47"/>
      <c r="O66" s="22" t="s">
        <v>77</v>
      </c>
      <c r="P66" s="22"/>
      <c r="Q66" s="21">
        <v>227.87900470742196</v>
      </c>
      <c r="R66" s="21">
        <v>3793.3314051310899</v>
      </c>
      <c r="S66" s="21">
        <v>263.70354238288525</v>
      </c>
      <c r="T66" s="15"/>
      <c r="U66" s="21">
        <v>88.999019553647386</v>
      </c>
      <c r="V66" s="21">
        <v>3036.5131700180223</v>
      </c>
      <c r="W66" s="21">
        <v>179.07070608906452</v>
      </c>
      <c r="X66" s="15"/>
      <c r="Y66" s="21">
        <v>954.72993751216438</v>
      </c>
      <c r="Z66" s="21">
        <v>11414.221852192737</v>
      </c>
      <c r="AA66" s="21">
        <v>1114.9014043851721</v>
      </c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G66" t="s">
        <v>73</v>
      </c>
      <c r="BH66">
        <v>117</v>
      </c>
      <c r="BI66">
        <v>706</v>
      </c>
      <c r="BJ66">
        <v>97</v>
      </c>
      <c r="BL66">
        <v>14</v>
      </c>
      <c r="BM66">
        <v>92</v>
      </c>
      <c r="BN66">
        <v>11</v>
      </c>
      <c r="BP66">
        <v>74</v>
      </c>
      <c r="BQ66">
        <v>549</v>
      </c>
      <c r="BR66">
        <v>77</v>
      </c>
      <c r="BV66">
        <v>35</v>
      </c>
      <c r="BW66">
        <v>282</v>
      </c>
      <c r="BX66">
        <v>28</v>
      </c>
      <c r="BZ66">
        <v>21</v>
      </c>
      <c r="CA66">
        <v>457</v>
      </c>
      <c r="CB66">
        <v>80</v>
      </c>
      <c r="CD66">
        <v>247</v>
      </c>
      <c r="CE66" s="27">
        <v>1995</v>
      </c>
      <c r="CF66">
        <v>282</v>
      </c>
    </row>
    <row r="67" spans="1:84">
      <c r="A67" s="22" t="s">
        <v>78</v>
      </c>
      <c r="B67" s="22"/>
      <c r="C67" s="21">
        <v>448.59289295801642</v>
      </c>
      <c r="D67" s="21">
        <v>4640.568525030154</v>
      </c>
      <c r="E67" s="21">
        <v>494.91142300492021</v>
      </c>
      <c r="F67" s="21"/>
      <c r="G67" s="24">
        <v>83.150405209655673</v>
      </c>
      <c r="H67" s="24">
        <v>991.86172000503859</v>
      </c>
      <c r="I67" s="24">
        <v>98.700871235027847</v>
      </c>
      <c r="J67" s="21"/>
      <c r="K67" s="21">
        <v>65.237105152031305</v>
      </c>
      <c r="L67" s="21">
        <v>997.65419521005913</v>
      </c>
      <c r="M67" s="21">
        <v>149.45149026837214</v>
      </c>
      <c r="N67" s="47"/>
      <c r="O67" s="22" t="s">
        <v>78</v>
      </c>
      <c r="P67" s="22"/>
      <c r="Q67" s="21">
        <v>480.51341875767753</v>
      </c>
      <c r="R67" s="21">
        <v>7584.1156702902108</v>
      </c>
      <c r="S67" s="21">
        <v>464.43588111048427</v>
      </c>
      <c r="T67" s="15"/>
      <c r="U67" s="21">
        <v>69.060664796945346</v>
      </c>
      <c r="V67" s="21">
        <v>354.2635754594213</v>
      </c>
      <c r="W67" s="21">
        <v>64.09824451809672</v>
      </c>
      <c r="X67" s="15"/>
      <c r="Y67" s="21">
        <v>1063.4040816646684</v>
      </c>
      <c r="Z67" s="21">
        <v>13576.601965989865</v>
      </c>
      <c r="AA67" s="21">
        <v>1173.52876343151</v>
      </c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G67" t="s">
        <v>74</v>
      </c>
      <c r="BH67">
        <v>17</v>
      </c>
      <c r="BI67">
        <v>192</v>
      </c>
      <c r="BJ67">
        <v>20</v>
      </c>
      <c r="BL67">
        <v>2</v>
      </c>
      <c r="BM67">
        <v>16</v>
      </c>
      <c r="BN67">
        <v>1</v>
      </c>
      <c r="BP67">
        <v>11</v>
      </c>
      <c r="BQ67">
        <v>85</v>
      </c>
      <c r="BR67">
        <v>14</v>
      </c>
      <c r="BV67">
        <v>64</v>
      </c>
      <c r="BW67" s="27">
        <v>1390</v>
      </c>
      <c r="BX67">
        <v>61</v>
      </c>
      <c r="BZ67">
        <v>10</v>
      </c>
      <c r="CA67">
        <v>452</v>
      </c>
      <c r="CB67">
        <v>14</v>
      </c>
      <c r="CD67">
        <v>102</v>
      </c>
      <c r="CE67" s="27">
        <v>2118</v>
      </c>
      <c r="CF67">
        <v>110</v>
      </c>
    </row>
    <row r="68" spans="1:84">
      <c r="A68" s="22" t="s">
        <v>79</v>
      </c>
      <c r="B68" s="22"/>
      <c r="C68" s="21">
        <v>64.299573857768308</v>
      </c>
      <c r="D68" s="21">
        <v>686.56137947242291</v>
      </c>
      <c r="E68" s="21">
        <v>55.433660794974088</v>
      </c>
      <c r="F68" s="21"/>
      <c r="G68" s="24">
        <v>7.3135903310063188</v>
      </c>
      <c r="H68" s="24">
        <v>21.887481485013872</v>
      </c>
      <c r="I68" s="24">
        <v>1.5997120967025087</v>
      </c>
      <c r="J68" s="21"/>
      <c r="K68" s="21">
        <v>6.8215042710319951</v>
      </c>
      <c r="L68" s="21">
        <v>95.614741073052002</v>
      </c>
      <c r="M68" s="21">
        <v>18.414169706322379</v>
      </c>
      <c r="N68" s="47"/>
      <c r="O68" s="22" t="s">
        <v>79</v>
      </c>
      <c r="P68" s="22"/>
      <c r="Q68" s="21">
        <v>107.75852298866134</v>
      </c>
      <c r="R68" s="21">
        <v>1901.4103226632483</v>
      </c>
      <c r="S68" s="21">
        <v>94.800961217386899</v>
      </c>
      <c r="T68" s="15"/>
      <c r="U68" s="21">
        <v>8.802863858288088</v>
      </c>
      <c r="V68" s="21">
        <v>26.32681800810375</v>
      </c>
      <c r="W68" s="21">
        <v>2.5565938478185148</v>
      </c>
      <c r="X68" s="15"/>
      <c r="Y68" s="21">
        <v>187.68246497574981</v>
      </c>
      <c r="Z68" s="21">
        <v>2709.9132612168278</v>
      </c>
      <c r="AA68" s="21">
        <v>171.27659176611539</v>
      </c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G68" t="s">
        <v>75</v>
      </c>
      <c r="BH68">
        <v>7</v>
      </c>
      <c r="BI68">
        <v>70</v>
      </c>
      <c r="BJ68">
        <v>21</v>
      </c>
      <c r="BL68" t="s">
        <v>296</v>
      </c>
      <c r="BM68" t="s">
        <v>296</v>
      </c>
      <c r="BN68" t="s">
        <v>296</v>
      </c>
      <c r="BP68">
        <v>3</v>
      </c>
      <c r="BQ68">
        <v>61</v>
      </c>
      <c r="BR68">
        <v>5</v>
      </c>
      <c r="BV68">
        <v>8</v>
      </c>
      <c r="BW68">
        <v>216</v>
      </c>
      <c r="BX68">
        <v>5</v>
      </c>
      <c r="BZ68">
        <v>2</v>
      </c>
      <c r="CA68">
        <v>8</v>
      </c>
      <c r="CB68">
        <v>2</v>
      </c>
      <c r="CD68">
        <v>20</v>
      </c>
      <c r="CE68">
        <v>355</v>
      </c>
      <c r="CF68">
        <v>33</v>
      </c>
    </row>
    <row r="69" spans="1:84">
      <c r="A69" s="22" t="s">
        <v>80</v>
      </c>
      <c r="B69" s="22"/>
      <c r="C69" s="21">
        <v>11.789991764772386</v>
      </c>
      <c r="D69" s="21">
        <v>166.77754947161387</v>
      </c>
      <c r="E69" s="21">
        <v>6.9887413253714419</v>
      </c>
      <c r="F69" s="21"/>
      <c r="G69" s="24">
        <v>0</v>
      </c>
      <c r="H69" s="24">
        <v>0</v>
      </c>
      <c r="I69" s="24">
        <v>0</v>
      </c>
      <c r="J69" s="21"/>
      <c r="K69" s="21">
        <v>0</v>
      </c>
      <c r="L69" s="21">
        <v>0</v>
      </c>
      <c r="M69" s="21">
        <v>0</v>
      </c>
      <c r="N69" s="47"/>
      <c r="O69" s="22" t="s">
        <v>80</v>
      </c>
      <c r="P69" s="22"/>
      <c r="Q69" s="21">
        <v>12.89766307081463</v>
      </c>
      <c r="R69" s="21">
        <v>366.67754399340396</v>
      </c>
      <c r="S69" s="21">
        <v>5.5499124035846297</v>
      </c>
      <c r="T69" s="15"/>
      <c r="U69" s="21">
        <v>2.5274486272561578</v>
      </c>
      <c r="V69" s="21">
        <v>17.692140390793107</v>
      </c>
      <c r="W69" s="21">
        <v>2.5653603566650003</v>
      </c>
      <c r="X69" s="15"/>
      <c r="Y69" s="21">
        <v>27.215103462843174</v>
      </c>
      <c r="Z69" s="21">
        <v>551.1472338558109</v>
      </c>
      <c r="AA69" s="21">
        <v>15.299526222941431</v>
      </c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G69" t="s">
        <v>76</v>
      </c>
      <c r="BH69">
        <v>46</v>
      </c>
      <c r="BI69">
        <v>399</v>
      </c>
      <c r="BJ69">
        <v>54</v>
      </c>
      <c r="BL69">
        <v>5</v>
      </c>
      <c r="BM69">
        <v>53</v>
      </c>
      <c r="BN69">
        <v>4</v>
      </c>
      <c r="BP69">
        <v>12</v>
      </c>
      <c r="BQ69">
        <v>83</v>
      </c>
      <c r="BR69">
        <v>20</v>
      </c>
      <c r="BV69">
        <v>30</v>
      </c>
      <c r="BW69">
        <v>484</v>
      </c>
      <c r="BX69">
        <v>31</v>
      </c>
      <c r="BZ69">
        <v>6</v>
      </c>
      <c r="CA69">
        <v>722</v>
      </c>
      <c r="CB69">
        <v>44</v>
      </c>
      <c r="CD69">
        <v>93</v>
      </c>
      <c r="CE69" s="27">
        <v>1689</v>
      </c>
      <c r="CF69">
        <v>147</v>
      </c>
    </row>
    <row r="70" spans="1:84">
      <c r="A70" s="22" t="s">
        <v>81</v>
      </c>
      <c r="B70" s="22"/>
      <c r="C70" s="21">
        <v>0.81124302091326927</v>
      </c>
      <c r="D70" s="21">
        <v>3.2449720836530771</v>
      </c>
      <c r="E70" s="21">
        <v>0.9450981193639586</v>
      </c>
      <c r="F70" s="21"/>
      <c r="G70" s="24">
        <v>0</v>
      </c>
      <c r="H70" s="24">
        <v>0</v>
      </c>
      <c r="I70" s="24">
        <v>0</v>
      </c>
      <c r="J70" s="21"/>
      <c r="K70" s="21">
        <v>0.66982629019328155</v>
      </c>
      <c r="L70" s="21">
        <v>3.0142183058697674</v>
      </c>
      <c r="M70" s="21">
        <v>6.3633497568361758E-2</v>
      </c>
      <c r="N70" s="47"/>
      <c r="O70" s="22" t="s">
        <v>81</v>
      </c>
      <c r="P70" s="22"/>
      <c r="Q70" s="21">
        <v>6.0357318719581681</v>
      </c>
      <c r="R70" s="21">
        <v>151.73991851862988</v>
      </c>
      <c r="S70" s="21">
        <v>3.8269501090677007</v>
      </c>
      <c r="T70" s="15"/>
      <c r="U70" s="21">
        <v>0</v>
      </c>
      <c r="V70" s="21">
        <v>0</v>
      </c>
      <c r="W70" s="21">
        <v>0</v>
      </c>
      <c r="X70" s="15"/>
      <c r="Y70" s="21">
        <v>7.5168011830647181</v>
      </c>
      <c r="Z70" s="21">
        <v>157.99910890815272</v>
      </c>
      <c r="AA70" s="21">
        <v>4.9010904323074644</v>
      </c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G70" t="s">
        <v>77</v>
      </c>
      <c r="BH70">
        <v>359</v>
      </c>
      <c r="BI70" s="27">
        <v>2722</v>
      </c>
      <c r="BJ70">
        <v>358</v>
      </c>
      <c r="BL70">
        <v>42</v>
      </c>
      <c r="BM70">
        <v>261</v>
      </c>
      <c r="BN70">
        <v>38</v>
      </c>
      <c r="BP70">
        <v>99</v>
      </c>
      <c r="BQ70">
        <v>564</v>
      </c>
      <c r="BR70">
        <v>141</v>
      </c>
      <c r="BV70">
        <v>167</v>
      </c>
      <c r="BW70" s="27">
        <v>2683</v>
      </c>
      <c r="BX70">
        <v>138</v>
      </c>
      <c r="BZ70">
        <v>51</v>
      </c>
      <c r="CA70" s="27">
        <v>1057</v>
      </c>
      <c r="CB70">
        <v>76</v>
      </c>
      <c r="CD70">
        <v>676</v>
      </c>
      <c r="CE70" s="27">
        <v>7025</v>
      </c>
      <c r="CF70">
        <v>715</v>
      </c>
    </row>
    <row r="71" spans="1:84">
      <c r="A71" s="22" t="s">
        <v>82</v>
      </c>
      <c r="B71" s="22"/>
      <c r="C71" s="21">
        <v>24.305956071045632</v>
      </c>
      <c r="D71" s="21">
        <v>531.11336908790895</v>
      </c>
      <c r="E71" s="21">
        <v>42.402681921039296</v>
      </c>
      <c r="F71" s="21"/>
      <c r="G71" s="24">
        <v>4.1784399955936014</v>
      </c>
      <c r="H71" s="24">
        <v>185.03038797937458</v>
      </c>
      <c r="I71" s="24">
        <v>17.198071128999995</v>
      </c>
      <c r="J71" s="21"/>
      <c r="K71" s="21">
        <v>3.4104862194852936</v>
      </c>
      <c r="L71" s="21">
        <v>10.499288771474834</v>
      </c>
      <c r="M71" s="21">
        <v>3.1973970077539131</v>
      </c>
      <c r="N71" s="47"/>
      <c r="O71" s="22" t="s">
        <v>82</v>
      </c>
      <c r="P71" s="22"/>
      <c r="Q71" s="21">
        <v>58.545879979487786</v>
      </c>
      <c r="R71" s="21">
        <v>1641.739949692937</v>
      </c>
      <c r="S71" s="21">
        <v>45.727241659545982</v>
      </c>
      <c r="T71" s="15"/>
      <c r="U71" s="21">
        <v>23.074859811540339</v>
      </c>
      <c r="V71" s="21">
        <v>51.205664368426497</v>
      </c>
      <c r="W71" s="21">
        <v>10.863477052966324</v>
      </c>
      <c r="X71" s="15"/>
      <c r="Y71" s="21">
        <v>109.33718208155915</v>
      </c>
      <c r="Z71" s="21">
        <v>2234.5582719207468</v>
      </c>
      <c r="AA71" s="21">
        <v>102.5532874359225</v>
      </c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G71" t="s">
        <v>78</v>
      </c>
      <c r="BH71">
        <v>443</v>
      </c>
      <c r="BI71" s="27">
        <v>3958</v>
      </c>
      <c r="BJ71">
        <v>488</v>
      </c>
      <c r="BL71">
        <v>68</v>
      </c>
      <c r="BM71">
        <v>593</v>
      </c>
      <c r="BN71">
        <v>96</v>
      </c>
      <c r="BP71">
        <v>47</v>
      </c>
      <c r="BQ71">
        <v>354</v>
      </c>
      <c r="BR71">
        <v>68</v>
      </c>
      <c r="BV71">
        <v>465</v>
      </c>
      <c r="BW71" s="27">
        <v>7653</v>
      </c>
      <c r="BX71">
        <v>445</v>
      </c>
      <c r="BZ71">
        <v>49</v>
      </c>
      <c r="CA71">
        <v>653</v>
      </c>
      <c r="CB71">
        <v>44</v>
      </c>
      <c r="CD71" s="27">
        <v>1003</v>
      </c>
      <c r="CE71" s="27">
        <v>12618</v>
      </c>
      <c r="CF71" s="27">
        <v>1044</v>
      </c>
    </row>
    <row r="72" spans="1:84">
      <c r="A72" s="22" t="s">
        <v>83</v>
      </c>
      <c r="B72" s="22"/>
      <c r="C72" s="21">
        <v>198.05163475041203</v>
      </c>
      <c r="D72" s="21">
        <v>1769.2422880059785</v>
      </c>
      <c r="E72" s="21">
        <v>175.78727258900685</v>
      </c>
      <c r="F72" s="21"/>
      <c r="G72" s="24">
        <v>33.286611674975902</v>
      </c>
      <c r="H72" s="24">
        <v>217.87982266950931</v>
      </c>
      <c r="I72" s="24">
        <v>22.493548447888411</v>
      </c>
      <c r="J72" s="21"/>
      <c r="K72" s="21">
        <v>34.911918196881842</v>
      </c>
      <c r="L72" s="21">
        <v>282.52058647166041</v>
      </c>
      <c r="M72" s="21">
        <v>31.859760438882226</v>
      </c>
      <c r="N72" s="47"/>
      <c r="O72" s="22" t="s">
        <v>83</v>
      </c>
      <c r="P72" s="22"/>
      <c r="Q72" s="21">
        <v>36.63370004855053</v>
      </c>
      <c r="R72" s="21">
        <v>414.33825424894809</v>
      </c>
      <c r="S72" s="21">
        <v>23.328375967249205</v>
      </c>
      <c r="T72" s="15"/>
      <c r="U72" s="21">
        <v>20.965165397573887</v>
      </c>
      <c r="V72" s="21">
        <v>575.50024514081042</v>
      </c>
      <c r="W72" s="21">
        <v>18.453868760099013</v>
      </c>
      <c r="X72" s="15"/>
      <c r="Y72" s="21">
        <v>290.56241839341834</v>
      </c>
      <c r="Z72" s="21">
        <v>3041.6013738673951</v>
      </c>
      <c r="AA72" s="21">
        <v>249.9548468417176</v>
      </c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G72" t="s">
        <v>79</v>
      </c>
      <c r="BH72">
        <v>81</v>
      </c>
      <c r="BI72">
        <v>876</v>
      </c>
      <c r="BJ72">
        <v>108</v>
      </c>
      <c r="BL72">
        <v>10</v>
      </c>
      <c r="BM72">
        <v>101</v>
      </c>
      <c r="BN72">
        <v>8</v>
      </c>
      <c r="BP72">
        <v>10</v>
      </c>
      <c r="BQ72">
        <v>52</v>
      </c>
      <c r="BR72">
        <v>10</v>
      </c>
      <c r="BV72">
        <v>110</v>
      </c>
      <c r="BW72" s="27">
        <v>1801</v>
      </c>
      <c r="BX72">
        <v>131</v>
      </c>
      <c r="BZ72">
        <v>15</v>
      </c>
      <c r="CA72">
        <v>75</v>
      </c>
      <c r="CB72">
        <v>6</v>
      </c>
      <c r="CD72">
        <v>216</v>
      </c>
      <c r="CE72" s="27">
        <v>2804</v>
      </c>
      <c r="CF72">
        <v>255</v>
      </c>
    </row>
    <row r="73" spans="1:84">
      <c r="A73" s="22" t="s">
        <v>84</v>
      </c>
      <c r="B73" s="22"/>
      <c r="C73" s="21">
        <v>135.67741205916752</v>
      </c>
      <c r="D73" s="21">
        <v>840.77427983617235</v>
      </c>
      <c r="E73" s="21">
        <v>74.063519579066849</v>
      </c>
      <c r="F73" s="21"/>
      <c r="G73" s="24">
        <v>23.860961615983022</v>
      </c>
      <c r="H73" s="24">
        <v>56.121870579360717</v>
      </c>
      <c r="I73" s="24">
        <v>10.934252395583947</v>
      </c>
      <c r="J73" s="21"/>
      <c r="K73" s="21">
        <v>8.2902264512658288</v>
      </c>
      <c r="L73" s="21">
        <v>68.228320327118681</v>
      </c>
      <c r="M73" s="21">
        <v>12.426239245444807</v>
      </c>
      <c r="N73" s="47"/>
      <c r="O73" s="22" t="s">
        <v>84</v>
      </c>
      <c r="P73" s="22"/>
      <c r="Q73" s="21">
        <v>12.901968475207825</v>
      </c>
      <c r="R73" s="21">
        <v>182.52808922742906</v>
      </c>
      <c r="S73" s="21">
        <v>29.499476280586411</v>
      </c>
      <c r="T73" s="15"/>
      <c r="U73" s="21">
        <v>9.3282121981212356</v>
      </c>
      <c r="V73" s="21">
        <v>49.271005717392597</v>
      </c>
      <c r="W73" s="21">
        <v>6.1676304854918396</v>
      </c>
      <c r="X73" s="15"/>
      <c r="Y73" s="21">
        <v>166.1978191837625</v>
      </c>
      <c r="Z73" s="21">
        <v>1140.8016951081131</v>
      </c>
      <c r="AA73" s="21">
        <v>122.34045058200766</v>
      </c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G73" t="s">
        <v>80</v>
      </c>
      <c r="BH73">
        <v>2</v>
      </c>
      <c r="BI73">
        <v>30</v>
      </c>
      <c r="BJ73">
        <v>2</v>
      </c>
      <c r="BL73" t="s">
        <v>296</v>
      </c>
      <c r="BM73" t="s">
        <v>296</v>
      </c>
      <c r="BN73" t="s">
        <v>296</v>
      </c>
      <c r="BP73">
        <v>3</v>
      </c>
      <c r="BQ73">
        <v>26</v>
      </c>
      <c r="BR73">
        <v>3</v>
      </c>
      <c r="BV73">
        <v>13</v>
      </c>
      <c r="BW73">
        <v>361</v>
      </c>
      <c r="BX73">
        <v>5</v>
      </c>
      <c r="BZ73">
        <v>4</v>
      </c>
      <c r="CA73">
        <v>7</v>
      </c>
      <c r="CB73">
        <v>1</v>
      </c>
      <c r="CD73">
        <v>22</v>
      </c>
      <c r="CE73">
        <v>424</v>
      </c>
      <c r="CF73">
        <v>11</v>
      </c>
    </row>
    <row r="74" spans="1:84">
      <c r="A74" s="22" t="s">
        <v>85</v>
      </c>
      <c r="B74" s="22"/>
      <c r="C74" s="21">
        <v>186.59025717940813</v>
      </c>
      <c r="D74" s="21">
        <v>1363.5496617426811</v>
      </c>
      <c r="E74" s="21">
        <v>126.54113833953336</v>
      </c>
      <c r="F74" s="21"/>
      <c r="G74" s="24">
        <v>18.444261630623767</v>
      </c>
      <c r="H74" s="24">
        <v>276.08368786864935</v>
      </c>
      <c r="I74" s="24">
        <v>13.203667896318104</v>
      </c>
      <c r="J74" s="21"/>
      <c r="K74" s="21">
        <v>27.841956690206867</v>
      </c>
      <c r="L74" s="21">
        <v>151.37640818270307</v>
      </c>
      <c r="M74" s="21">
        <v>36.027862557231657</v>
      </c>
      <c r="N74" s="47"/>
      <c r="O74" s="22" t="s">
        <v>85</v>
      </c>
      <c r="P74" s="22"/>
      <c r="Q74" s="21">
        <v>56.807501490437645</v>
      </c>
      <c r="R74" s="21">
        <v>707.37982814158079</v>
      </c>
      <c r="S74" s="21">
        <v>43.067899151055776</v>
      </c>
      <c r="T74" s="15"/>
      <c r="U74" s="21">
        <v>39.317365697031065</v>
      </c>
      <c r="V74" s="21">
        <v>652.75057967510566</v>
      </c>
      <c r="W74" s="21">
        <v>23.66952064803187</v>
      </c>
      <c r="X74" s="15"/>
      <c r="Y74" s="21">
        <v>310.55708105708379</v>
      </c>
      <c r="Z74" s="21">
        <v>2875.0564777420709</v>
      </c>
      <c r="AA74" s="21">
        <v>229.85716169918265</v>
      </c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G74" t="s">
        <v>81</v>
      </c>
      <c r="BH74">
        <v>1</v>
      </c>
      <c r="BI74">
        <v>4</v>
      </c>
      <c r="BJ74">
        <v>1</v>
      </c>
      <c r="BL74" t="s">
        <v>296</v>
      </c>
      <c r="BM74" t="s">
        <v>296</v>
      </c>
      <c r="BN74" t="s">
        <v>296</v>
      </c>
      <c r="BP74">
        <v>3</v>
      </c>
      <c r="BQ74">
        <v>18</v>
      </c>
      <c r="BR74">
        <v>2</v>
      </c>
      <c r="BV74">
        <v>11</v>
      </c>
      <c r="BW74">
        <v>245</v>
      </c>
      <c r="BX74">
        <v>8</v>
      </c>
      <c r="BZ74" t="s">
        <v>296</v>
      </c>
      <c r="CA74" t="s">
        <v>296</v>
      </c>
      <c r="CB74" t="s">
        <v>296</v>
      </c>
      <c r="CD74">
        <v>15</v>
      </c>
      <c r="CE74">
        <v>268</v>
      </c>
      <c r="CF74">
        <v>10</v>
      </c>
    </row>
    <row r="75" spans="1:84">
      <c r="A75" s="22" t="s">
        <v>86</v>
      </c>
      <c r="B75" s="22"/>
      <c r="C75" s="21">
        <v>0.8911408463225462</v>
      </c>
      <c r="D75" s="21">
        <v>2.2736603064725012</v>
      </c>
      <c r="E75" s="21">
        <v>0.23357031637133682</v>
      </c>
      <c r="F75" s="21"/>
      <c r="G75" s="24">
        <v>0</v>
      </c>
      <c r="H75" s="24">
        <v>0</v>
      </c>
      <c r="I75" s="24">
        <v>0</v>
      </c>
      <c r="J75" s="21"/>
      <c r="K75" s="21">
        <v>0.61249985163105103</v>
      </c>
      <c r="L75" s="21">
        <v>4.2874989614173575</v>
      </c>
      <c r="M75" s="21">
        <v>7.0437482937570864E-2</v>
      </c>
      <c r="N75" s="47"/>
      <c r="O75" s="22" t="s">
        <v>86</v>
      </c>
      <c r="P75" s="22"/>
      <c r="Q75" s="21">
        <v>0.45942914819032937</v>
      </c>
      <c r="R75" s="21">
        <v>6.8914372228549405</v>
      </c>
      <c r="S75" s="21">
        <v>6.8914372228549414E-3</v>
      </c>
      <c r="T75" s="15"/>
      <c r="U75" s="21">
        <v>0</v>
      </c>
      <c r="V75" s="21">
        <v>0</v>
      </c>
      <c r="W75" s="21">
        <v>0</v>
      </c>
      <c r="X75" s="15"/>
      <c r="Y75" s="21">
        <v>1.9630698461439264</v>
      </c>
      <c r="Z75" s="21">
        <v>13.452596490744799</v>
      </c>
      <c r="AA75" s="21">
        <v>0.3139345543657735</v>
      </c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G75" t="s">
        <v>82</v>
      </c>
      <c r="BH75">
        <v>11</v>
      </c>
      <c r="BI75">
        <v>69</v>
      </c>
      <c r="BJ75">
        <v>13</v>
      </c>
      <c r="BL75" t="s">
        <v>296</v>
      </c>
      <c r="BM75" t="s">
        <v>296</v>
      </c>
      <c r="BN75" t="s">
        <v>296</v>
      </c>
      <c r="BP75">
        <v>9</v>
      </c>
      <c r="BQ75">
        <v>35</v>
      </c>
      <c r="BR75">
        <v>12</v>
      </c>
      <c r="BV75">
        <v>55</v>
      </c>
      <c r="BW75">
        <v>771</v>
      </c>
      <c r="BX75">
        <v>57</v>
      </c>
      <c r="BZ75">
        <v>17</v>
      </c>
      <c r="CA75">
        <v>25</v>
      </c>
      <c r="CB75">
        <v>5</v>
      </c>
      <c r="CD75">
        <v>92</v>
      </c>
      <c r="CE75">
        <v>901</v>
      </c>
      <c r="CF75">
        <v>88</v>
      </c>
    </row>
    <row r="76" spans="1:84">
      <c r="A76" s="20" t="s">
        <v>19</v>
      </c>
      <c r="B76" s="22"/>
      <c r="C76" s="21">
        <v>3856.765484203298</v>
      </c>
      <c r="D76" s="21">
        <v>33500.112773278539</v>
      </c>
      <c r="E76" s="21">
        <v>5150.0148836236513</v>
      </c>
      <c r="F76" s="21"/>
      <c r="G76" s="24">
        <v>546.71313868687548</v>
      </c>
      <c r="H76" s="24">
        <v>4315.4536699366554</v>
      </c>
      <c r="I76" s="24">
        <v>571.16960487715573</v>
      </c>
      <c r="J76" s="21"/>
      <c r="K76" s="21">
        <v>1117.005427863284</v>
      </c>
      <c r="L76" s="21">
        <v>9265.0279523125155</v>
      </c>
      <c r="M76" s="21">
        <v>1770.5823023193625</v>
      </c>
      <c r="N76" s="47"/>
      <c r="O76" s="20" t="s">
        <v>19</v>
      </c>
      <c r="P76" s="22"/>
      <c r="Q76" s="21">
        <v>2480.0219201788836</v>
      </c>
      <c r="R76" s="21">
        <v>42697.812262903819</v>
      </c>
      <c r="S76" s="21">
        <v>2606.8181572957242</v>
      </c>
      <c r="T76" s="15"/>
      <c r="U76" s="21">
        <v>737.70665445122518</v>
      </c>
      <c r="V76" s="21">
        <v>18134.114232205393</v>
      </c>
      <c r="W76" s="21">
        <v>1587.0086948632913</v>
      </c>
      <c r="X76" s="15"/>
      <c r="Y76" s="21">
        <v>8191.4994866967145</v>
      </c>
      <c r="Z76" s="21">
        <v>103597.06722069989</v>
      </c>
      <c r="AA76" s="21">
        <v>11122.785225917873</v>
      </c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G76" t="s">
        <v>83</v>
      </c>
      <c r="BH76">
        <v>144</v>
      </c>
      <c r="BI76">
        <v>958</v>
      </c>
      <c r="BJ76">
        <v>111</v>
      </c>
      <c r="BL76">
        <v>13</v>
      </c>
      <c r="BM76">
        <v>60</v>
      </c>
      <c r="BN76">
        <v>9</v>
      </c>
      <c r="BP76">
        <v>19</v>
      </c>
      <c r="BQ76">
        <v>163</v>
      </c>
      <c r="BR76">
        <v>26</v>
      </c>
      <c r="BV76">
        <v>52</v>
      </c>
      <c r="BW76">
        <v>591</v>
      </c>
      <c r="BX76">
        <v>54</v>
      </c>
      <c r="BZ76">
        <v>25</v>
      </c>
      <c r="CA76">
        <v>282</v>
      </c>
      <c r="CB76">
        <v>22</v>
      </c>
      <c r="CD76">
        <v>240</v>
      </c>
      <c r="CE76" s="27">
        <v>1993</v>
      </c>
      <c r="CF76">
        <v>215</v>
      </c>
    </row>
    <row r="77" spans="1:84">
      <c r="A77" s="20" t="s">
        <v>20</v>
      </c>
      <c r="B77" s="20"/>
      <c r="C77" s="21">
        <v>16905.398119913214</v>
      </c>
      <c r="D77" s="21">
        <v>102219.21578801995</v>
      </c>
      <c r="E77" s="21">
        <v>13340.500396211803</v>
      </c>
      <c r="F77" s="21"/>
      <c r="G77" s="24">
        <v>2578.4032002824847</v>
      </c>
      <c r="H77" s="24">
        <v>14841.171378787514</v>
      </c>
      <c r="I77" s="24">
        <v>1987.383775583178</v>
      </c>
      <c r="J77" s="21"/>
      <c r="K77" s="21">
        <v>8669.5305373748797</v>
      </c>
      <c r="L77" s="21">
        <v>36266.992035670912</v>
      </c>
      <c r="M77" s="21">
        <v>5823.1498602230322</v>
      </c>
      <c r="N77" s="47"/>
      <c r="O77" s="20" t="s">
        <v>20</v>
      </c>
      <c r="P77" s="20"/>
      <c r="Q77" s="21">
        <v>12427.233080731678</v>
      </c>
      <c r="R77" s="21">
        <v>111959.10092793457</v>
      </c>
      <c r="S77" s="21">
        <v>6407.5994386209222</v>
      </c>
      <c r="T77" s="15"/>
      <c r="U77" s="21">
        <v>2855.286258470996</v>
      </c>
      <c r="V77" s="21">
        <v>39182.651451092017</v>
      </c>
      <c r="W77" s="21">
        <v>2835.6479034597401</v>
      </c>
      <c r="X77" s="15"/>
      <c r="Y77" s="21">
        <v>40857.447996491152</v>
      </c>
      <c r="Z77" s="21">
        <v>289627.96020271693</v>
      </c>
      <c r="AA77" s="21">
        <v>28448.25261229922</v>
      </c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G77" t="s">
        <v>84</v>
      </c>
      <c r="BH77">
        <v>109</v>
      </c>
      <c r="BI77">
        <v>536</v>
      </c>
      <c r="BJ77">
        <v>55</v>
      </c>
      <c r="BL77">
        <v>29</v>
      </c>
      <c r="BM77">
        <v>95</v>
      </c>
      <c r="BN77">
        <v>14</v>
      </c>
      <c r="BP77">
        <v>7</v>
      </c>
      <c r="BQ77">
        <v>45</v>
      </c>
      <c r="BR77">
        <v>7</v>
      </c>
      <c r="BV77">
        <v>16</v>
      </c>
      <c r="BW77">
        <v>174</v>
      </c>
      <c r="BX77">
        <v>9</v>
      </c>
      <c r="BZ77">
        <v>21</v>
      </c>
      <c r="CA77">
        <v>277</v>
      </c>
      <c r="CB77">
        <v>8</v>
      </c>
      <c r="CD77">
        <v>153</v>
      </c>
      <c r="CE77" s="27">
        <v>1031</v>
      </c>
      <c r="CF77">
        <v>81</v>
      </c>
    </row>
    <row r="78" spans="1:84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47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G78" t="s">
        <v>86</v>
      </c>
      <c r="BH78">
        <v>4</v>
      </c>
      <c r="BI78">
        <v>26</v>
      </c>
      <c r="BJ78">
        <v>3</v>
      </c>
      <c r="BL78" t="s">
        <v>296</v>
      </c>
      <c r="BM78" t="s">
        <v>296</v>
      </c>
      <c r="BN78" t="s">
        <v>296</v>
      </c>
      <c r="BP78">
        <v>1</v>
      </c>
      <c r="BQ78">
        <v>3</v>
      </c>
      <c r="BR78">
        <v>0</v>
      </c>
      <c r="BV78">
        <v>2</v>
      </c>
      <c r="BW78">
        <v>56</v>
      </c>
      <c r="BX78">
        <v>0</v>
      </c>
      <c r="BZ78" t="s">
        <v>296</v>
      </c>
      <c r="CA78" t="s">
        <v>296</v>
      </c>
      <c r="CB78" t="s">
        <v>296</v>
      </c>
      <c r="CD78">
        <v>6</v>
      </c>
      <c r="CE78">
        <v>85</v>
      </c>
      <c r="CF78">
        <v>4</v>
      </c>
    </row>
    <row r="79" spans="1:84" ht="9" customHeight="1">
      <c r="A79" s="56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7"/>
      <c r="O79" s="56"/>
      <c r="P79" s="38"/>
      <c r="Q79" s="43"/>
      <c r="R79" s="43"/>
      <c r="S79" s="43"/>
      <c r="T79" s="38"/>
      <c r="U79" s="43"/>
      <c r="V79" s="43"/>
      <c r="W79" s="43"/>
      <c r="X79" s="38"/>
      <c r="Y79" s="43"/>
      <c r="Z79" s="43"/>
      <c r="AA79" s="43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G79" t="s">
        <v>19</v>
      </c>
      <c r="BH79" s="27">
        <v>2709</v>
      </c>
      <c r="BI79" s="27">
        <v>22614</v>
      </c>
      <c r="BJ79" s="27">
        <v>3352</v>
      </c>
      <c r="BK79" s="27"/>
      <c r="BL79">
        <v>356</v>
      </c>
      <c r="BM79" s="27">
        <v>2453</v>
      </c>
      <c r="BN79">
        <v>372</v>
      </c>
      <c r="BP79">
        <v>791</v>
      </c>
      <c r="BQ79" s="27">
        <v>6529</v>
      </c>
      <c r="BR79" s="27">
        <v>1080</v>
      </c>
      <c r="BV79" s="27">
        <v>2148</v>
      </c>
      <c r="BW79" s="27">
        <v>36159</v>
      </c>
      <c r="BX79" s="27">
        <v>2060</v>
      </c>
      <c r="BY79" s="27"/>
      <c r="BZ79">
        <v>498</v>
      </c>
      <c r="CA79" s="27">
        <v>15740</v>
      </c>
      <c r="CB79" s="27">
        <v>1060</v>
      </c>
      <c r="CC79" s="27"/>
      <c r="CD79" s="27">
        <v>6147</v>
      </c>
      <c r="CE79" s="27">
        <v>81042</v>
      </c>
      <c r="CF79" s="27">
        <v>7562</v>
      </c>
    </row>
    <row r="80" spans="1:84" ht="9" customHeight="1">
      <c r="A80" s="3"/>
      <c r="O80" s="3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G80" t="s">
        <v>20</v>
      </c>
      <c r="BH80" s="27">
        <v>15119</v>
      </c>
      <c r="BI80" s="27">
        <v>87396</v>
      </c>
      <c r="BJ80" s="27">
        <v>10352</v>
      </c>
      <c r="BK80" s="27"/>
      <c r="BL80" s="27">
        <v>2020</v>
      </c>
      <c r="BM80" s="27">
        <v>10985</v>
      </c>
      <c r="BN80" s="27">
        <v>1460</v>
      </c>
      <c r="BO80" s="27"/>
      <c r="BP80" s="27">
        <v>8448</v>
      </c>
      <c r="BQ80" s="27">
        <v>34411</v>
      </c>
      <c r="BR80" s="27">
        <v>4512</v>
      </c>
      <c r="BS80" s="27"/>
      <c r="BT80" s="27"/>
      <c r="BU80" s="27"/>
      <c r="BV80" s="27">
        <v>11763</v>
      </c>
      <c r="BW80" s="27">
        <v>109026</v>
      </c>
      <c r="BX80" s="27">
        <v>5665</v>
      </c>
      <c r="BY80" s="27"/>
      <c r="BZ80" s="27">
        <v>2576</v>
      </c>
      <c r="CA80" s="27">
        <v>35288</v>
      </c>
      <c r="CB80" s="27">
        <v>2316</v>
      </c>
      <c r="CC80" s="27"/>
      <c r="CD80" s="27">
        <v>37905</v>
      </c>
      <c r="CE80" s="27">
        <v>266122</v>
      </c>
      <c r="CF80" s="27">
        <v>22897</v>
      </c>
    </row>
    <row r="81" spans="1:73" ht="9" customHeight="1">
      <c r="A81" s="3"/>
      <c r="O81" s="3"/>
      <c r="BS81" s="27"/>
      <c r="BT81" s="27"/>
      <c r="BU81" s="27"/>
    </row>
  </sheetData>
  <mergeCells count="7">
    <mergeCell ref="U4:W4"/>
    <mergeCell ref="Y4:AA4"/>
    <mergeCell ref="C7:E7"/>
    <mergeCell ref="G7:I7"/>
    <mergeCell ref="C4:I4"/>
    <mergeCell ref="K4:M4"/>
    <mergeCell ref="Q4:S4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B84"/>
  <sheetViews>
    <sheetView zoomScaleNormal="100" workbookViewId="0"/>
  </sheetViews>
  <sheetFormatPr defaultRowHeight="15"/>
  <cols>
    <col min="1" max="1" width="13.28515625" customWidth="1"/>
    <col min="2" max="2" width="12.140625" customWidth="1"/>
    <col min="3" max="3" width="10" customWidth="1"/>
    <col min="4" max="5" width="10.42578125" customWidth="1"/>
    <col min="6" max="6" width="2.28515625" customWidth="1"/>
    <col min="7" max="7" width="9.85546875" customWidth="1"/>
    <col min="8" max="9" width="10.42578125" customWidth="1"/>
    <col min="10" max="10" width="2.28515625" customWidth="1"/>
    <col min="11" max="11" width="10" customWidth="1"/>
    <col min="12" max="13" width="10.42578125" customWidth="1"/>
    <col min="15" max="15" width="13.28515625" customWidth="1"/>
    <col min="16" max="16" width="12.140625" customWidth="1"/>
    <col min="17" max="17" width="10" customWidth="1"/>
    <col min="18" max="19" width="10.42578125" customWidth="1"/>
    <col min="20" max="20" width="2.28515625" customWidth="1"/>
    <col min="21" max="21" width="10" customWidth="1"/>
    <col min="22" max="23" width="10.42578125" customWidth="1"/>
    <col min="24" max="24" width="2.28515625" customWidth="1"/>
    <col min="25" max="25" width="9.85546875" customWidth="1"/>
    <col min="26" max="27" width="10.42578125" customWidth="1"/>
  </cols>
  <sheetData>
    <row r="1" spans="1:27" s="3" customFormat="1" ht="30">
      <c r="A1" s="1">
        <v>4.05</v>
      </c>
      <c r="B1" s="2" t="s">
        <v>373</v>
      </c>
      <c r="D1" s="4"/>
      <c r="E1" s="4"/>
      <c r="F1" s="4"/>
      <c r="G1" s="4"/>
      <c r="H1" s="5"/>
      <c r="I1" s="6"/>
      <c r="K1" s="7"/>
      <c r="L1" s="8"/>
      <c r="M1" s="8"/>
      <c r="O1" s="1">
        <v>4.05</v>
      </c>
      <c r="P1" s="2" t="s">
        <v>373</v>
      </c>
      <c r="R1" s="4"/>
      <c r="S1" s="4"/>
      <c r="T1" s="4"/>
      <c r="U1" s="4"/>
      <c r="V1" s="5"/>
      <c r="W1" s="6"/>
      <c r="Y1" s="7"/>
      <c r="Z1" s="8"/>
      <c r="AA1" s="8"/>
    </row>
    <row r="2" spans="1:27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7" ht="12.75" customHeight="1">
      <c r="A4" s="12"/>
      <c r="B4" s="12"/>
      <c r="C4" s="183" t="s">
        <v>87</v>
      </c>
      <c r="D4" s="183"/>
      <c r="E4" s="183"/>
      <c r="F4" s="183"/>
      <c r="G4" s="183"/>
      <c r="H4" s="183"/>
      <c r="I4" s="183"/>
      <c r="J4" s="57"/>
      <c r="K4" s="184" t="s">
        <v>88</v>
      </c>
      <c r="L4" s="184"/>
      <c r="M4" s="184"/>
      <c r="N4" s="58"/>
      <c r="O4" s="12"/>
      <c r="P4" s="12"/>
      <c r="Q4" s="183" t="s">
        <v>12</v>
      </c>
      <c r="R4" s="183"/>
      <c r="S4" s="183"/>
      <c r="T4" s="59"/>
      <c r="U4" s="183" t="s">
        <v>13</v>
      </c>
      <c r="V4" s="183"/>
      <c r="W4" s="183"/>
      <c r="X4" s="59"/>
      <c r="Y4" s="183" t="s">
        <v>14</v>
      </c>
      <c r="Z4" s="183"/>
      <c r="AA4" s="183"/>
    </row>
    <row r="5" spans="1:27" ht="8.25" customHeight="1">
      <c r="A5" s="59"/>
      <c r="B5" s="59"/>
      <c r="C5" s="60"/>
      <c r="D5" s="60"/>
      <c r="E5" s="60"/>
      <c r="F5" s="60"/>
      <c r="G5" s="60"/>
      <c r="H5" s="60"/>
      <c r="I5" s="60"/>
      <c r="J5" s="57"/>
      <c r="K5" s="60"/>
      <c r="L5" s="60"/>
      <c r="M5" s="60"/>
      <c r="N5" s="61"/>
      <c r="O5" s="59"/>
      <c r="P5" s="59"/>
      <c r="Q5" s="60"/>
      <c r="R5" s="60"/>
      <c r="S5" s="60"/>
      <c r="T5" s="59"/>
      <c r="U5" s="60"/>
      <c r="V5" s="60"/>
      <c r="W5" s="60"/>
      <c r="X5" s="59"/>
      <c r="Y5" s="60"/>
      <c r="Z5" s="60"/>
      <c r="AA5" s="60"/>
    </row>
    <row r="6" spans="1:27" ht="8.25" customHeight="1">
      <c r="A6" s="59"/>
      <c r="B6" s="59"/>
      <c r="C6" s="62"/>
      <c r="D6" s="62"/>
      <c r="E6" s="62"/>
      <c r="F6" s="62"/>
      <c r="G6" s="62"/>
      <c r="H6" s="62"/>
      <c r="I6" s="62"/>
      <c r="J6" s="62"/>
      <c r="K6" s="59"/>
      <c r="L6" s="59"/>
      <c r="M6" s="59"/>
      <c r="N6" s="63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>
      <c r="A7" s="59"/>
      <c r="B7" s="59"/>
      <c r="C7" s="183" t="s">
        <v>89</v>
      </c>
      <c r="D7" s="183"/>
      <c r="E7" s="183"/>
      <c r="F7" s="57"/>
      <c r="G7" s="185" t="s">
        <v>10</v>
      </c>
      <c r="H7" s="185"/>
      <c r="I7" s="185"/>
      <c r="J7" s="57"/>
      <c r="K7" s="59"/>
      <c r="L7" s="59"/>
      <c r="M7" s="59"/>
      <c r="N7" s="63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ht="9" customHeight="1">
      <c r="A8" s="59"/>
      <c r="B8" s="59"/>
      <c r="C8" s="60"/>
      <c r="D8" s="60"/>
      <c r="E8" s="60"/>
      <c r="F8" s="57"/>
      <c r="G8" s="65"/>
      <c r="H8" s="65"/>
      <c r="I8" s="65"/>
      <c r="J8" s="57"/>
      <c r="K8" s="59"/>
      <c r="L8" s="59"/>
      <c r="M8" s="59"/>
      <c r="N8" s="63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ht="6.75" customHeight="1">
      <c r="A9" s="59"/>
      <c r="B9" s="59"/>
      <c r="C9" s="66"/>
      <c r="D9" s="66"/>
      <c r="E9" s="66"/>
      <c r="F9" s="57"/>
      <c r="G9" s="67"/>
      <c r="H9" s="67"/>
      <c r="I9" s="67"/>
      <c r="J9" s="57"/>
      <c r="K9" s="59"/>
      <c r="L9" s="59"/>
      <c r="M9" s="59"/>
      <c r="N9" s="63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>
      <c r="A10" s="59"/>
      <c r="B10" s="59"/>
      <c r="C10" s="182" t="s">
        <v>90</v>
      </c>
      <c r="D10" s="182"/>
      <c r="E10" s="182"/>
      <c r="F10" s="57"/>
      <c r="G10" s="186" t="s">
        <v>90</v>
      </c>
      <c r="H10" s="186"/>
      <c r="I10" s="186"/>
      <c r="J10" s="57"/>
      <c r="K10" s="182" t="s">
        <v>90</v>
      </c>
      <c r="L10" s="182"/>
      <c r="M10" s="182"/>
      <c r="N10" s="63"/>
      <c r="O10" s="59"/>
      <c r="P10" s="59"/>
      <c r="Q10" s="182" t="s">
        <v>90</v>
      </c>
      <c r="R10" s="182"/>
      <c r="S10" s="182"/>
      <c r="T10" s="59"/>
      <c r="U10" s="182" t="s">
        <v>90</v>
      </c>
      <c r="V10" s="182"/>
      <c r="W10" s="182"/>
      <c r="X10" s="59"/>
      <c r="Y10" s="182" t="s">
        <v>90</v>
      </c>
      <c r="Z10" s="182"/>
      <c r="AA10" s="182"/>
    </row>
    <row r="11" spans="1:27" ht="6.75" customHeight="1">
      <c r="A11" s="59"/>
      <c r="B11" s="59"/>
      <c r="C11" s="60"/>
      <c r="D11" s="60"/>
      <c r="E11" s="60"/>
      <c r="F11" s="57"/>
      <c r="G11" s="65"/>
      <c r="H11" s="65"/>
      <c r="I11" s="65"/>
      <c r="J11" s="57"/>
      <c r="K11" s="60"/>
      <c r="L11" s="60"/>
      <c r="M11" s="60"/>
      <c r="N11" s="63"/>
      <c r="O11" s="59"/>
      <c r="P11" s="59"/>
      <c r="Q11" s="60"/>
      <c r="R11" s="60"/>
      <c r="S11" s="60"/>
      <c r="T11" s="59"/>
      <c r="U11" s="60"/>
      <c r="V11" s="60"/>
      <c r="W11" s="60"/>
      <c r="X11" s="59"/>
      <c r="Y11" s="60"/>
      <c r="Z11" s="60"/>
      <c r="AA11" s="60"/>
    </row>
    <row r="12" spans="1:27" ht="7.5" customHeight="1">
      <c r="A12" s="59"/>
      <c r="B12" s="59"/>
      <c r="C12" s="57"/>
      <c r="D12" s="57"/>
      <c r="E12" s="57"/>
      <c r="F12" s="57"/>
      <c r="G12" s="64"/>
      <c r="H12" s="64"/>
      <c r="I12" s="64"/>
      <c r="J12" s="57"/>
      <c r="K12" s="59"/>
      <c r="L12" s="59"/>
      <c r="M12" s="59"/>
      <c r="N12" s="63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>
      <c r="A13" s="59"/>
      <c r="B13" s="59"/>
      <c r="C13" s="68" t="s">
        <v>91</v>
      </c>
      <c r="D13" s="68" t="s">
        <v>92</v>
      </c>
      <c r="E13" s="68" t="s">
        <v>92</v>
      </c>
      <c r="F13" s="68"/>
      <c r="G13" s="69" t="s">
        <v>91</v>
      </c>
      <c r="H13" s="69" t="s">
        <v>92</v>
      </c>
      <c r="I13" s="69" t="s">
        <v>92</v>
      </c>
      <c r="J13" s="68"/>
      <c r="K13" s="68" t="s">
        <v>91</v>
      </c>
      <c r="L13" s="68" t="s">
        <v>92</v>
      </c>
      <c r="M13" s="68" t="s">
        <v>92</v>
      </c>
      <c r="N13" s="70"/>
      <c r="O13" s="59"/>
      <c r="P13" s="59"/>
      <c r="Q13" s="68" t="s">
        <v>91</v>
      </c>
      <c r="R13" s="68" t="s">
        <v>92</v>
      </c>
      <c r="S13" s="68" t="s">
        <v>92</v>
      </c>
      <c r="T13" s="68"/>
      <c r="U13" s="68" t="s">
        <v>91</v>
      </c>
      <c r="V13" s="68" t="s">
        <v>92</v>
      </c>
      <c r="W13" s="68" t="s">
        <v>92</v>
      </c>
      <c r="X13" s="68"/>
      <c r="Y13" s="68" t="s">
        <v>91</v>
      </c>
      <c r="Z13" s="68" t="s">
        <v>92</v>
      </c>
      <c r="AA13" s="68" t="s">
        <v>92</v>
      </c>
    </row>
    <row r="14" spans="1:27">
      <c r="A14" s="59"/>
      <c r="B14" s="59"/>
      <c r="C14" s="68" t="s">
        <v>93</v>
      </c>
      <c r="D14" s="68" t="s">
        <v>94</v>
      </c>
      <c r="E14" s="68" t="s">
        <v>95</v>
      </c>
      <c r="F14" s="68"/>
      <c r="G14" s="69" t="s">
        <v>93</v>
      </c>
      <c r="H14" s="69" t="s">
        <v>94</v>
      </c>
      <c r="I14" s="69" t="s">
        <v>95</v>
      </c>
      <c r="J14" s="68"/>
      <c r="K14" s="68" t="s">
        <v>93</v>
      </c>
      <c r="L14" s="68" t="s">
        <v>94</v>
      </c>
      <c r="M14" s="68" t="s">
        <v>95</v>
      </c>
      <c r="N14" s="70"/>
      <c r="O14" s="59"/>
      <c r="P14" s="59"/>
      <c r="Q14" s="68" t="s">
        <v>93</v>
      </c>
      <c r="R14" s="68" t="s">
        <v>94</v>
      </c>
      <c r="S14" s="68" t="s">
        <v>95</v>
      </c>
      <c r="T14" s="68"/>
      <c r="U14" s="68" t="s">
        <v>93</v>
      </c>
      <c r="V14" s="68" t="s">
        <v>94</v>
      </c>
      <c r="W14" s="68" t="s">
        <v>95</v>
      </c>
      <c r="X14" s="68"/>
      <c r="Y14" s="68" t="s">
        <v>93</v>
      </c>
      <c r="Z14" s="68" t="s">
        <v>94</v>
      </c>
      <c r="AA14" s="68" t="s">
        <v>95</v>
      </c>
    </row>
    <row r="15" spans="1:27" ht="7.5" customHeight="1">
      <c r="A15" s="60"/>
      <c r="B15" s="60"/>
      <c r="C15" s="60"/>
      <c r="D15" s="60"/>
      <c r="E15" s="60"/>
      <c r="F15" s="60"/>
      <c r="G15" s="65"/>
      <c r="H15" s="65"/>
      <c r="I15" s="65"/>
      <c r="J15" s="60"/>
      <c r="K15" s="60"/>
      <c r="L15" s="60"/>
      <c r="M15" s="60"/>
      <c r="N15" s="61"/>
      <c r="O15" s="60"/>
      <c r="P15" s="60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7.5" customHeight="1">
      <c r="A16" s="59"/>
      <c r="B16" s="59"/>
      <c r="C16" s="68"/>
      <c r="D16" s="68"/>
      <c r="E16" s="68"/>
      <c r="F16" s="68"/>
      <c r="G16" s="69"/>
      <c r="H16" s="69"/>
      <c r="I16" s="69"/>
      <c r="J16" s="68"/>
      <c r="K16" s="68"/>
      <c r="L16" s="68"/>
      <c r="M16" s="68"/>
      <c r="N16" s="70"/>
      <c r="O16" s="59"/>
      <c r="P16" s="5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76">
      <c r="A17" s="72" t="s">
        <v>31</v>
      </c>
      <c r="B17" s="72"/>
      <c r="C17" s="73">
        <v>7.8064426925689254</v>
      </c>
      <c r="D17" s="73">
        <v>931.15909089479771</v>
      </c>
      <c r="E17" s="73">
        <v>119.2808462913822</v>
      </c>
      <c r="F17" s="73"/>
      <c r="G17" s="74">
        <v>5.3461343760987043</v>
      </c>
      <c r="H17" s="74">
        <v>748.46531593747943</v>
      </c>
      <c r="I17" s="74">
        <v>140.00121644597823</v>
      </c>
      <c r="J17" s="73"/>
      <c r="K17" s="73">
        <v>5.9016122654566496</v>
      </c>
      <c r="L17" s="73">
        <v>2067.5307827971747</v>
      </c>
      <c r="M17" s="73">
        <v>350.33321231536303</v>
      </c>
      <c r="N17" s="75"/>
      <c r="O17" s="59" t="s">
        <v>31</v>
      </c>
      <c r="P17" s="59"/>
      <c r="Q17" s="73">
        <v>11.402673766379589</v>
      </c>
      <c r="R17" s="73">
        <v>564.48306056334695</v>
      </c>
      <c r="S17" s="73">
        <v>49.504447126050984</v>
      </c>
      <c r="T17" s="68"/>
      <c r="U17" s="73">
        <v>5.7853011724981469</v>
      </c>
      <c r="V17" s="73">
        <v>474.48929149890489</v>
      </c>
      <c r="W17" s="73">
        <v>82.016350981778885</v>
      </c>
      <c r="X17" s="68"/>
      <c r="Y17" s="73">
        <v>8.8764697350852266</v>
      </c>
      <c r="Z17" s="73">
        <v>840.16658615692427</v>
      </c>
      <c r="AA17" s="73">
        <v>94.650983018178181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J17" s="163"/>
      <c r="BN17" s="163"/>
    </row>
    <row r="18" spans="1:76">
      <c r="A18" s="72" t="s">
        <v>32</v>
      </c>
      <c r="B18" s="72"/>
      <c r="C18" s="73">
        <v>6.3765207944356836</v>
      </c>
      <c r="D18" s="73">
        <v>996.32756664839883</v>
      </c>
      <c r="E18" s="73">
        <v>156.24940289033793</v>
      </c>
      <c r="F18" s="73"/>
      <c r="G18" s="74">
        <v>6.5485856971324914</v>
      </c>
      <c r="H18" s="74">
        <v>1224.6374609497254</v>
      </c>
      <c r="I18" s="74">
        <v>187.00793080954446</v>
      </c>
      <c r="J18" s="73"/>
      <c r="K18" s="73">
        <v>4.883004465867403</v>
      </c>
      <c r="L18" s="73">
        <v>1311.522025844436</v>
      </c>
      <c r="M18" s="73">
        <v>268.58915141529792</v>
      </c>
      <c r="N18" s="70"/>
      <c r="O18" s="59" t="s">
        <v>32</v>
      </c>
      <c r="P18" s="59"/>
      <c r="Q18" s="73">
        <v>8.6956510340035145</v>
      </c>
      <c r="R18" s="73">
        <v>627.81737706145339</v>
      </c>
      <c r="S18" s="73">
        <v>72.199007826605879</v>
      </c>
      <c r="T18" s="68"/>
      <c r="U18" s="73">
        <v>4.5518863319282641</v>
      </c>
      <c r="V18" s="73">
        <v>588.46777716622512</v>
      </c>
      <c r="W18" s="73">
        <v>129.2799807056999</v>
      </c>
      <c r="X18" s="68"/>
      <c r="Y18" s="73">
        <v>6.4684956826860596</v>
      </c>
      <c r="Z18" s="73">
        <v>930.05316488082633</v>
      </c>
      <c r="AA18" s="73">
        <v>143.78198742101029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J18" s="163"/>
      <c r="BN18" s="163"/>
    </row>
    <row r="19" spans="1:76">
      <c r="A19" s="76" t="s">
        <v>8</v>
      </c>
      <c r="B19" s="76"/>
      <c r="C19" s="73">
        <v>6.5808182140516216</v>
      </c>
      <c r="D19" s="73">
        <v>987.01674243195544</v>
      </c>
      <c r="E19" s="73">
        <v>149.98389414927746</v>
      </c>
      <c r="F19" s="73"/>
      <c r="G19" s="74">
        <v>6.4124673588970973</v>
      </c>
      <c r="H19" s="74">
        <v>1170.7344380503678</v>
      </c>
      <c r="I19" s="74">
        <v>182.57160193197871</v>
      </c>
      <c r="J19" s="73"/>
      <c r="K19" s="73">
        <v>4.9688903739541406</v>
      </c>
      <c r="L19" s="73">
        <v>1375.2663822479467</v>
      </c>
      <c r="M19" s="73">
        <v>276.77535198940967</v>
      </c>
      <c r="N19" s="77"/>
      <c r="O19" s="78" t="s">
        <v>8</v>
      </c>
      <c r="P19" s="78"/>
      <c r="Q19" s="73">
        <v>9.3709634309566336</v>
      </c>
      <c r="R19" s="73">
        <v>612.01756549275342</v>
      </c>
      <c r="S19" s="73">
        <v>65.30999400456264</v>
      </c>
      <c r="T19" s="68"/>
      <c r="U19" s="73">
        <v>4.7512206380449289</v>
      </c>
      <c r="V19" s="73">
        <v>570.04751692172772</v>
      </c>
      <c r="W19" s="73">
        <v>119.97917174317872</v>
      </c>
      <c r="X19" s="68"/>
      <c r="Y19" s="73">
        <v>6.8602298647291748</v>
      </c>
      <c r="Z19" s="73">
        <v>915.43023098418587</v>
      </c>
      <c r="AA19" s="73">
        <v>133.44016877491683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J19" s="163"/>
      <c r="BN19" s="163"/>
    </row>
    <row r="20" spans="1:76">
      <c r="A20" s="72" t="s">
        <v>33</v>
      </c>
      <c r="B20" s="72"/>
      <c r="C20" s="73">
        <v>4.557171403024241</v>
      </c>
      <c r="D20" s="73">
        <v>529.99553031663049</v>
      </c>
      <c r="E20" s="73">
        <v>116.29923113379357</v>
      </c>
      <c r="F20" s="73"/>
      <c r="G20" s="74">
        <v>4.9768828008229598</v>
      </c>
      <c r="H20" s="74">
        <v>528.12891587534773</v>
      </c>
      <c r="I20" s="74">
        <v>106.11640599373128</v>
      </c>
      <c r="J20" s="73"/>
      <c r="K20" s="73">
        <v>2.9176916433453983</v>
      </c>
      <c r="L20" s="73">
        <v>404.9746471800031</v>
      </c>
      <c r="M20" s="73">
        <v>138.79967340060068</v>
      </c>
      <c r="N20" s="70"/>
      <c r="O20" s="59" t="s">
        <v>33</v>
      </c>
      <c r="P20" s="59"/>
      <c r="Q20" s="73">
        <v>4.9559482662080194</v>
      </c>
      <c r="R20" s="73">
        <v>392.38628016606043</v>
      </c>
      <c r="S20" s="73">
        <v>79.174813595519979</v>
      </c>
      <c r="T20" s="68"/>
      <c r="U20" s="73">
        <v>2.3737476966265865</v>
      </c>
      <c r="V20" s="73">
        <v>856.01336224959482</v>
      </c>
      <c r="W20" s="73">
        <v>360.61682691303059</v>
      </c>
      <c r="X20" s="68"/>
      <c r="Y20" s="73">
        <v>4.1769548667425331</v>
      </c>
      <c r="Z20" s="73">
        <v>501.79511077302209</v>
      </c>
      <c r="AA20" s="73">
        <v>120.13419507315751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76">
      <c r="A21" s="72" t="s">
        <v>34</v>
      </c>
      <c r="B21" s="72"/>
      <c r="C21" s="73">
        <v>3.1782803048916706</v>
      </c>
      <c r="D21" s="73">
        <v>370.33239803161126</v>
      </c>
      <c r="E21" s="73">
        <v>116.51974102524409</v>
      </c>
      <c r="F21" s="73"/>
      <c r="G21" s="74">
        <v>3.0851566531587133</v>
      </c>
      <c r="H21" s="74">
        <v>411.40806989303832</v>
      </c>
      <c r="I21" s="74">
        <v>133.3507877053249</v>
      </c>
      <c r="J21" s="73"/>
      <c r="K21" s="73">
        <v>1.6652036260086271</v>
      </c>
      <c r="L21" s="73">
        <v>297.84376323750087</v>
      </c>
      <c r="M21" s="73">
        <v>178.86326848291276</v>
      </c>
      <c r="N21" s="70"/>
      <c r="O21" s="59" t="s">
        <v>34</v>
      </c>
      <c r="P21" s="59"/>
      <c r="Q21" s="73">
        <v>3.90229256605646</v>
      </c>
      <c r="R21" s="73">
        <v>237.82286318203091</v>
      </c>
      <c r="S21" s="73">
        <v>60.944395930407538</v>
      </c>
      <c r="T21" s="68"/>
      <c r="U21" s="73">
        <v>2.8292335139923122</v>
      </c>
      <c r="V21" s="73">
        <v>284.91961237103118</v>
      </c>
      <c r="W21" s="73">
        <v>100.70558367201831</v>
      </c>
      <c r="X21" s="68"/>
      <c r="Y21" s="73">
        <v>2.9669125848542071</v>
      </c>
      <c r="Z21" s="73">
        <v>316.49391656926883</v>
      </c>
      <c r="AA21" s="73">
        <v>106.67450001221428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76">
      <c r="A22" s="72" t="s">
        <v>35</v>
      </c>
      <c r="B22" s="72"/>
      <c r="C22" s="73">
        <v>10.543622030691813</v>
      </c>
      <c r="D22" s="73">
        <v>646.60475401044744</v>
      </c>
      <c r="E22" s="73">
        <v>61.326624961348415</v>
      </c>
      <c r="F22" s="73"/>
      <c r="G22" s="74">
        <v>12.465167612643917</v>
      </c>
      <c r="H22" s="74">
        <v>1344.9117864920963</v>
      </c>
      <c r="I22" s="74">
        <v>107.89359824796087</v>
      </c>
      <c r="J22" s="73"/>
      <c r="K22" s="73">
        <v>11.562957122356925</v>
      </c>
      <c r="L22" s="73">
        <v>860.85757804588809</v>
      </c>
      <c r="M22" s="73">
        <v>74.449603932321423</v>
      </c>
      <c r="N22" s="70"/>
      <c r="O22" s="59" t="s">
        <v>35</v>
      </c>
      <c r="P22" s="59"/>
      <c r="Q22" s="73">
        <v>15.272852477326252</v>
      </c>
      <c r="R22" s="73">
        <v>569.18660149054801</v>
      </c>
      <c r="S22" s="73">
        <v>37.267864816709924</v>
      </c>
      <c r="T22" s="68"/>
      <c r="U22" s="73">
        <v>0</v>
      </c>
      <c r="V22" s="73">
        <v>0</v>
      </c>
      <c r="W22" s="73">
        <v>0</v>
      </c>
      <c r="X22" s="68"/>
      <c r="Y22" s="73">
        <v>12.667430318392812</v>
      </c>
      <c r="Z22" s="73">
        <v>719.82483875353171</v>
      </c>
      <c r="AA22" s="73">
        <v>56.824850870374476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76">
      <c r="A23" s="72" t="s">
        <v>36</v>
      </c>
      <c r="B23" s="72"/>
      <c r="C23" s="73">
        <v>5.9442010711688376</v>
      </c>
      <c r="D23" s="73">
        <v>429.47817943793069</v>
      </c>
      <c r="E23" s="73">
        <v>72.251623775149369</v>
      </c>
      <c r="F23" s="73"/>
      <c r="G23" s="74">
        <v>3.6972053671245582</v>
      </c>
      <c r="H23" s="74">
        <v>261.85110804631859</v>
      </c>
      <c r="I23" s="74">
        <v>70.824063595355298</v>
      </c>
      <c r="J23" s="73"/>
      <c r="K23" s="73">
        <v>2.6795999136017907</v>
      </c>
      <c r="L23" s="73">
        <v>318.71825771562237</v>
      </c>
      <c r="M23" s="73">
        <v>118.94247947157771</v>
      </c>
      <c r="N23" s="70"/>
      <c r="O23" s="59" t="s">
        <v>36</v>
      </c>
      <c r="P23" s="59"/>
      <c r="Q23" s="73">
        <v>8.3743705648078599</v>
      </c>
      <c r="R23" s="73">
        <v>351.49370383685391</v>
      </c>
      <c r="S23" s="73">
        <v>41.972551980677551</v>
      </c>
      <c r="T23" s="68"/>
      <c r="U23" s="73">
        <v>17.067248161964955</v>
      </c>
      <c r="V23" s="73">
        <v>1194.0690035034825</v>
      </c>
      <c r="W23" s="73">
        <v>69.962596909120535</v>
      </c>
      <c r="X23" s="68"/>
      <c r="Y23" s="73">
        <v>5.9941998426797225</v>
      </c>
      <c r="Z23" s="73">
        <v>398.14716094663595</v>
      </c>
      <c r="AA23" s="73">
        <v>66.422069900265981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76">
      <c r="A24" s="72" t="s">
        <v>37</v>
      </c>
      <c r="B24" s="72"/>
      <c r="C24" s="73">
        <v>8.3558267874926226</v>
      </c>
      <c r="D24" s="73">
        <v>1119.1020918449476</v>
      </c>
      <c r="E24" s="73">
        <v>133.93074321742407</v>
      </c>
      <c r="F24" s="73"/>
      <c r="G24" s="74">
        <v>16.985516799138104</v>
      </c>
      <c r="H24" s="74">
        <v>922.60251108331352</v>
      </c>
      <c r="I24" s="74">
        <v>54.317011486522986</v>
      </c>
      <c r="J24" s="73"/>
      <c r="K24" s="73">
        <v>4.2911880096167296</v>
      </c>
      <c r="L24" s="73">
        <v>1744.97829725462</v>
      </c>
      <c r="M24" s="73">
        <v>406.64223831350466</v>
      </c>
      <c r="N24" s="70"/>
      <c r="O24" s="59" t="s">
        <v>37</v>
      </c>
      <c r="P24" s="59"/>
      <c r="Q24" s="73">
        <v>11.271247192167719</v>
      </c>
      <c r="R24" s="73">
        <v>475.89261401304577</v>
      </c>
      <c r="S24" s="73">
        <v>42.22182389396437</v>
      </c>
      <c r="T24" s="68"/>
      <c r="U24" s="73">
        <v>7.2517495377563703</v>
      </c>
      <c r="V24" s="73">
        <v>868.77327901302851</v>
      </c>
      <c r="W24" s="73">
        <v>119.80188704666979</v>
      </c>
      <c r="X24" s="68"/>
      <c r="Y24" s="73">
        <v>9.3929094074640442</v>
      </c>
      <c r="Z24" s="73">
        <v>834.52941604366526</v>
      </c>
      <c r="AA24" s="73">
        <v>88.846743840679352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76">
      <c r="A25" s="72" t="s">
        <v>38</v>
      </c>
      <c r="B25" s="72"/>
      <c r="C25" s="73">
        <v>3.9446033603637725</v>
      </c>
      <c r="D25" s="73">
        <v>537.08177637944493</v>
      </c>
      <c r="E25" s="73">
        <v>136.15609157974129</v>
      </c>
      <c r="F25" s="73"/>
      <c r="G25" s="74">
        <v>2.8940891280217751</v>
      </c>
      <c r="H25" s="74">
        <v>474.30107303982732</v>
      </c>
      <c r="I25" s="74">
        <v>163.88613206395303</v>
      </c>
      <c r="J25" s="73"/>
      <c r="K25" s="73">
        <v>1.9971829149229607</v>
      </c>
      <c r="L25" s="73">
        <v>526.60959414752733</v>
      </c>
      <c r="M25" s="73">
        <v>263.67619621252402</v>
      </c>
      <c r="N25" s="70"/>
      <c r="O25" s="59" t="s">
        <v>38</v>
      </c>
      <c r="P25" s="59"/>
      <c r="Q25" s="73">
        <v>5.3489632575055177</v>
      </c>
      <c r="R25" s="73">
        <v>322.29958842027463</v>
      </c>
      <c r="S25" s="73">
        <v>60.254590077438415</v>
      </c>
      <c r="T25" s="68"/>
      <c r="U25" s="73">
        <v>4.6356581279932136</v>
      </c>
      <c r="V25" s="73">
        <v>536.6786464902907</v>
      </c>
      <c r="W25" s="73">
        <v>115.77183469364684</v>
      </c>
      <c r="X25" s="68"/>
      <c r="Y25" s="73">
        <v>3.8702522757439821</v>
      </c>
      <c r="Z25" s="73">
        <v>475.5524379962842</v>
      </c>
      <c r="AA25" s="73">
        <v>122.87375708728659</v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76">
      <c r="A26" s="72" t="s">
        <v>39</v>
      </c>
      <c r="B26" s="72"/>
      <c r="C26" s="73">
        <v>4.7473220484129559</v>
      </c>
      <c r="D26" s="73">
        <v>555.71930062123852</v>
      </c>
      <c r="E26" s="73">
        <v>117.05953271213549</v>
      </c>
      <c r="F26" s="73"/>
      <c r="G26" s="74">
        <v>5.8737702229343816</v>
      </c>
      <c r="H26" s="74">
        <v>747.90569837370856</v>
      </c>
      <c r="I26" s="74">
        <v>127.32975073718062</v>
      </c>
      <c r="J26" s="73"/>
      <c r="K26" s="73">
        <v>3.2445249934165004</v>
      </c>
      <c r="L26" s="73">
        <v>619.94019039936177</v>
      </c>
      <c r="M26" s="73">
        <v>191.07271223285042</v>
      </c>
      <c r="N26" s="70"/>
      <c r="O26" s="59" t="s">
        <v>39</v>
      </c>
      <c r="P26" s="59"/>
      <c r="Q26" s="73">
        <v>6.2531081134355029</v>
      </c>
      <c r="R26" s="73">
        <v>539.85460937542803</v>
      </c>
      <c r="S26" s="73">
        <v>86.333803859154443</v>
      </c>
      <c r="T26" s="68"/>
      <c r="U26" s="73">
        <v>7.4637016910809999</v>
      </c>
      <c r="V26" s="73">
        <v>577.03015136680597</v>
      </c>
      <c r="W26" s="73">
        <v>77.311523859045337</v>
      </c>
      <c r="X26" s="68"/>
      <c r="Y26" s="73">
        <v>5.0761769469171529</v>
      </c>
      <c r="Z26" s="73">
        <v>568.47576192113013</v>
      </c>
      <c r="AA26" s="73">
        <v>111.98895701742136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76">
      <c r="A27" s="72" t="s">
        <v>40</v>
      </c>
      <c r="B27" s="72"/>
      <c r="C27" s="73">
        <v>4.3399143310406867</v>
      </c>
      <c r="D27" s="73">
        <v>467.12198974077387</v>
      </c>
      <c r="E27" s="73">
        <v>107.63391949922678</v>
      </c>
      <c r="F27" s="73"/>
      <c r="G27" s="74">
        <v>4.2001651425808237</v>
      </c>
      <c r="H27" s="74">
        <v>473.71653204518799</v>
      </c>
      <c r="I27" s="74">
        <v>112.78521581037387</v>
      </c>
      <c r="J27" s="73"/>
      <c r="K27" s="73">
        <v>2.9114914567978296</v>
      </c>
      <c r="L27" s="73">
        <v>412.39468837983134</v>
      </c>
      <c r="M27" s="73">
        <v>141.64379133483666</v>
      </c>
      <c r="N27" s="70"/>
      <c r="O27" s="59" t="s">
        <v>40</v>
      </c>
      <c r="P27" s="59"/>
      <c r="Q27" s="73">
        <v>5.1833898817187496</v>
      </c>
      <c r="R27" s="73">
        <v>258.39558942708578</v>
      </c>
      <c r="S27" s="73">
        <v>49.850695263811595</v>
      </c>
      <c r="T27" s="68"/>
      <c r="U27" s="73">
        <v>14.023041800027345</v>
      </c>
      <c r="V27" s="73">
        <v>534.91591872191009</v>
      </c>
      <c r="W27" s="73">
        <v>38.145498412538927</v>
      </c>
      <c r="X27" s="68"/>
      <c r="Y27" s="73">
        <v>4.7577011954220101</v>
      </c>
      <c r="Z27" s="73">
        <v>392.60952554376604</v>
      </c>
      <c r="AA27" s="73">
        <v>82.520845554896482</v>
      </c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76">
      <c r="A28" s="72" t="s">
        <v>41</v>
      </c>
      <c r="B28" s="72"/>
      <c r="C28" s="73">
        <v>5.9154778849813621</v>
      </c>
      <c r="D28" s="73">
        <v>575.57237403617614</v>
      </c>
      <c r="E28" s="73">
        <v>97.299387340705039</v>
      </c>
      <c r="F28" s="73"/>
      <c r="G28" s="74">
        <v>5.1001931068883666</v>
      </c>
      <c r="H28" s="74">
        <v>606.0147860096929</v>
      </c>
      <c r="I28" s="74">
        <v>118.82192954443312</v>
      </c>
      <c r="J28" s="73"/>
      <c r="K28" s="73">
        <v>3.7863189021558075</v>
      </c>
      <c r="L28" s="73">
        <v>516.81145683159559</v>
      </c>
      <c r="M28" s="73">
        <v>136.49443435346657</v>
      </c>
      <c r="N28" s="70"/>
      <c r="O28" s="59" t="s">
        <v>41</v>
      </c>
      <c r="P28" s="59"/>
      <c r="Q28" s="73">
        <v>6.1285064324672334</v>
      </c>
      <c r="R28" s="73">
        <v>297.18738589158704</v>
      </c>
      <c r="S28" s="73">
        <v>48.492628532975928</v>
      </c>
      <c r="T28" s="68"/>
      <c r="U28" s="73">
        <v>6.2509496528930431</v>
      </c>
      <c r="V28" s="73">
        <v>509.93857689409685</v>
      </c>
      <c r="W28" s="73">
        <v>81.577777011543972</v>
      </c>
      <c r="X28" s="68"/>
      <c r="Y28" s="73">
        <v>5.5132846798089705</v>
      </c>
      <c r="Z28" s="73">
        <v>484.78963983372142</v>
      </c>
      <c r="AA28" s="73">
        <v>87.931182224118132</v>
      </c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76">
      <c r="A29" s="72" t="s">
        <v>42</v>
      </c>
      <c r="B29" s="72"/>
      <c r="C29" s="73">
        <v>5.0657264291005948</v>
      </c>
      <c r="D29" s="73">
        <v>663.71243961016921</v>
      </c>
      <c r="E29" s="73">
        <v>131.02019007528787</v>
      </c>
      <c r="F29" s="73"/>
      <c r="G29" s="74">
        <v>4.3526059597213802</v>
      </c>
      <c r="H29" s="74">
        <v>968.63674285713535</v>
      </c>
      <c r="I29" s="74">
        <v>222.54179492028723</v>
      </c>
      <c r="J29" s="73"/>
      <c r="K29" s="73">
        <v>6.2500898153429834</v>
      </c>
      <c r="L29" s="73">
        <v>1225.7157300867634</v>
      </c>
      <c r="M29" s="73">
        <v>196.11169859956649</v>
      </c>
      <c r="N29" s="70"/>
      <c r="O29" s="59" t="s">
        <v>42</v>
      </c>
      <c r="P29" s="59"/>
      <c r="Q29" s="73">
        <v>8.4192609938776251</v>
      </c>
      <c r="R29" s="73">
        <v>484.8570506338076</v>
      </c>
      <c r="S29" s="73">
        <v>57.589027230108343</v>
      </c>
      <c r="T29" s="68"/>
      <c r="U29" s="73">
        <v>13.347568060507086</v>
      </c>
      <c r="V29" s="73">
        <v>298.91993731669317</v>
      </c>
      <c r="W29" s="73">
        <v>22.395086203091957</v>
      </c>
      <c r="X29" s="68"/>
      <c r="Y29" s="73">
        <v>7.198698042206674</v>
      </c>
      <c r="Z29" s="73">
        <v>679.69268120999789</v>
      </c>
      <c r="AA29" s="73">
        <v>94.418834798305596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X29" s="163"/>
    </row>
    <row r="30" spans="1:76">
      <c r="A30" s="72" t="s">
        <v>43</v>
      </c>
      <c r="B30" s="72"/>
      <c r="C30" s="73">
        <v>5.0497262440865267</v>
      </c>
      <c r="D30" s="73">
        <v>548.90840470457317</v>
      </c>
      <c r="E30" s="73">
        <v>108.70062616708606</v>
      </c>
      <c r="F30" s="73"/>
      <c r="G30" s="74">
        <v>5.1700011452676593</v>
      </c>
      <c r="H30" s="74">
        <v>721.65091154901597</v>
      </c>
      <c r="I30" s="74">
        <v>139.5842846591197</v>
      </c>
      <c r="J30" s="73"/>
      <c r="K30" s="73">
        <v>2.4437409420281533</v>
      </c>
      <c r="L30" s="73">
        <v>165.75509061893999</v>
      </c>
      <c r="M30" s="73">
        <v>67.82842148618812</v>
      </c>
      <c r="N30" s="70"/>
      <c r="O30" s="59" t="s">
        <v>43</v>
      </c>
      <c r="P30" s="59"/>
      <c r="Q30" s="73">
        <v>7.6381900704215679</v>
      </c>
      <c r="R30" s="73">
        <v>433.66003010601634</v>
      </c>
      <c r="S30" s="73">
        <v>56.775234199177461</v>
      </c>
      <c r="T30" s="68"/>
      <c r="U30" s="73">
        <v>47.17350496604238</v>
      </c>
      <c r="V30" s="73">
        <v>1900.790794639646</v>
      </c>
      <c r="W30" s="73">
        <v>40.293609643971145</v>
      </c>
      <c r="X30" s="68"/>
      <c r="Y30" s="73">
        <v>7.1071257285110327</v>
      </c>
      <c r="Z30" s="73">
        <v>433.59820752242672</v>
      </c>
      <c r="AA30" s="73">
        <v>61.008940053360647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76">
      <c r="A31" s="72" t="s">
        <v>291</v>
      </c>
      <c r="B31" s="72"/>
      <c r="C31" s="73">
        <v>5.4434879431944347</v>
      </c>
      <c r="D31" s="73">
        <v>440.01137034275808</v>
      </c>
      <c r="E31" s="73">
        <v>80.832615950379704</v>
      </c>
      <c r="F31" s="73"/>
      <c r="G31" s="74">
        <v>3.1368214442408959</v>
      </c>
      <c r="H31" s="74">
        <v>403.48171486716461</v>
      </c>
      <c r="I31" s="74">
        <v>128.62756839664692</v>
      </c>
      <c r="J31" s="73"/>
      <c r="K31" s="73">
        <v>1.9708595757227352</v>
      </c>
      <c r="L31" s="73">
        <v>363.50182074886914</v>
      </c>
      <c r="M31" s="73">
        <v>184.43821428300856</v>
      </c>
      <c r="N31" s="70"/>
      <c r="O31" s="59" t="s">
        <v>291</v>
      </c>
      <c r="P31" s="59"/>
      <c r="Q31" s="73">
        <v>4.1184473809152466</v>
      </c>
      <c r="R31" s="73">
        <v>248.18799582363306</v>
      </c>
      <c r="S31" s="73">
        <v>60.262514697584407</v>
      </c>
      <c r="T31" s="68"/>
      <c r="U31" s="73">
        <v>1.8186474778205066</v>
      </c>
      <c r="V31" s="73">
        <v>329.70830606475249</v>
      </c>
      <c r="W31" s="73">
        <v>181.29313684248459</v>
      </c>
      <c r="X31" s="68"/>
      <c r="Y31" s="73">
        <v>3.7381910174588766</v>
      </c>
      <c r="Z31" s="73">
        <v>336.03040939859414</v>
      </c>
      <c r="AA31" s="73">
        <v>89.89118207956605</v>
      </c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76">
      <c r="A32" s="72" t="s">
        <v>44</v>
      </c>
      <c r="B32" s="72"/>
      <c r="C32" s="73">
        <v>5.3136628965368171</v>
      </c>
      <c r="D32" s="73">
        <v>552.38467541962007</v>
      </c>
      <c r="E32" s="73">
        <v>103.9555361668948</v>
      </c>
      <c r="F32" s="73"/>
      <c r="G32" s="74">
        <v>5.3340753351017183</v>
      </c>
      <c r="H32" s="74">
        <v>764.07731587787043</v>
      </c>
      <c r="I32" s="74">
        <v>143.24456777911251</v>
      </c>
      <c r="J32" s="73"/>
      <c r="K32" s="73">
        <v>4.6006377510405017</v>
      </c>
      <c r="L32" s="73">
        <v>554.4392058281195</v>
      </c>
      <c r="M32" s="73">
        <v>120.51355395297641</v>
      </c>
      <c r="N32" s="70"/>
      <c r="O32" s="59" t="s">
        <v>44</v>
      </c>
      <c r="P32" s="59"/>
      <c r="Q32" s="73">
        <v>6.023787645509076</v>
      </c>
      <c r="R32" s="73">
        <v>364.59588839738848</v>
      </c>
      <c r="S32" s="73">
        <v>60.526019483639374</v>
      </c>
      <c r="T32" s="68"/>
      <c r="U32" s="73">
        <v>12.992068906965734</v>
      </c>
      <c r="V32" s="73">
        <v>511.36066798282332</v>
      </c>
      <c r="W32" s="73">
        <v>39.359448571632491</v>
      </c>
      <c r="X32" s="68"/>
      <c r="Y32" s="73">
        <v>5.7883290887720245</v>
      </c>
      <c r="Z32" s="73">
        <v>504.79574162863474</v>
      </c>
      <c r="AA32" s="73">
        <v>87.209233249681319</v>
      </c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76">
      <c r="A33" s="72" t="s">
        <v>45</v>
      </c>
      <c r="B33" s="72"/>
      <c r="C33" s="73">
        <v>5.3638053106596102</v>
      </c>
      <c r="D33" s="73">
        <v>343.03681309257138</v>
      </c>
      <c r="E33" s="73">
        <v>63.954001538953449</v>
      </c>
      <c r="F33" s="73"/>
      <c r="G33" s="74">
        <v>5.9522120188861347</v>
      </c>
      <c r="H33" s="74">
        <v>399.49280458818419</v>
      </c>
      <c r="I33" s="74">
        <v>67.116695998161575</v>
      </c>
      <c r="J33" s="73"/>
      <c r="K33" s="73">
        <v>7.2804059318170582</v>
      </c>
      <c r="L33" s="73">
        <v>499.28451408100767</v>
      </c>
      <c r="M33" s="73">
        <v>68.579213680794751</v>
      </c>
      <c r="N33" s="70"/>
      <c r="O33" s="59" t="s">
        <v>45</v>
      </c>
      <c r="P33" s="59"/>
      <c r="Q33" s="73">
        <v>14.040254166630463</v>
      </c>
      <c r="R33" s="73">
        <v>424.0913378610357</v>
      </c>
      <c r="S33" s="73">
        <v>30.205388935833906</v>
      </c>
      <c r="T33" s="68"/>
      <c r="U33" s="73">
        <v>86.443127716232624</v>
      </c>
      <c r="V33" s="73">
        <v>1624.5256857374261</v>
      </c>
      <c r="W33" s="73">
        <v>18.792999844594544</v>
      </c>
      <c r="X33" s="68"/>
      <c r="Y33" s="73">
        <v>11.195951740140497</v>
      </c>
      <c r="Z33" s="73">
        <v>471.1139383837488</v>
      </c>
      <c r="AA33" s="73">
        <v>42.078954011089444</v>
      </c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X33" s="163"/>
    </row>
    <row r="34" spans="1:76">
      <c r="A34" s="72" t="s">
        <v>46</v>
      </c>
      <c r="B34" s="72"/>
      <c r="C34" s="73">
        <v>3.30064930645056</v>
      </c>
      <c r="D34" s="73">
        <v>460.24038381633784</v>
      </c>
      <c r="E34" s="73">
        <v>139.43934695421171</v>
      </c>
      <c r="F34" s="73"/>
      <c r="G34" s="74">
        <v>3</v>
      </c>
      <c r="H34" s="74">
        <v>1553.8384487861581</v>
      </c>
      <c r="I34" s="74">
        <v>517.94614959538615</v>
      </c>
      <c r="J34" s="73"/>
      <c r="K34" s="73">
        <v>1.9629955648492601</v>
      </c>
      <c r="L34" s="73">
        <v>625.89094923686059</v>
      </c>
      <c r="M34" s="73">
        <v>318.8448106783793</v>
      </c>
      <c r="N34" s="70"/>
      <c r="O34" s="59" t="s">
        <v>46</v>
      </c>
      <c r="P34" s="59"/>
      <c r="Q34" s="73">
        <v>3.7103205599022435</v>
      </c>
      <c r="R34" s="73">
        <v>644.93867607311893</v>
      </c>
      <c r="S34" s="73">
        <v>173.82289903547073</v>
      </c>
      <c r="T34" s="68"/>
      <c r="U34" s="73">
        <v>1</v>
      </c>
      <c r="V34" s="73">
        <v>116.39221248284922</v>
      </c>
      <c r="W34" s="73">
        <v>116.39221248284922</v>
      </c>
      <c r="X34" s="68"/>
      <c r="Y34" s="73">
        <v>3.0539563955871216</v>
      </c>
      <c r="Z34" s="73">
        <v>576.80134716668647</v>
      </c>
      <c r="AA34" s="73">
        <v>188.87019736108471</v>
      </c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76">
      <c r="A35" s="72" t="s">
        <v>47</v>
      </c>
      <c r="B35" s="72"/>
      <c r="C35" s="73">
        <v>5.6305932923212767</v>
      </c>
      <c r="D35" s="73">
        <v>805.47182580222056</v>
      </c>
      <c r="E35" s="73">
        <v>143.05274488581568</v>
      </c>
      <c r="F35" s="73"/>
      <c r="G35" s="74">
        <v>5.675701632915918</v>
      </c>
      <c r="H35" s="74">
        <v>1261.3358708075691</v>
      </c>
      <c r="I35" s="74">
        <v>222.23435134301658</v>
      </c>
      <c r="J35" s="73"/>
      <c r="K35" s="73">
        <v>3.2558088831512246</v>
      </c>
      <c r="L35" s="73">
        <v>705.16322593339339</v>
      </c>
      <c r="M35" s="73">
        <v>216.58618525878634</v>
      </c>
      <c r="N35" s="79"/>
      <c r="O35" s="59" t="s">
        <v>47</v>
      </c>
      <c r="P35" s="59"/>
      <c r="Q35" s="73">
        <v>7.6322136057201968</v>
      </c>
      <c r="R35" s="73">
        <v>571.54866748639995</v>
      </c>
      <c r="S35" s="73">
        <v>74.886356306646775</v>
      </c>
      <c r="T35" s="68"/>
      <c r="U35" s="73">
        <v>3.5364821228326124</v>
      </c>
      <c r="V35" s="73">
        <v>502.6078588287395</v>
      </c>
      <c r="W35" s="73">
        <v>142.12085382356358</v>
      </c>
      <c r="X35" s="68"/>
      <c r="Y35" s="73">
        <v>6.1556328263837399</v>
      </c>
      <c r="Z35" s="73">
        <v>685.03373155218583</v>
      </c>
      <c r="AA35" s="73">
        <v>111.28567133115114</v>
      </c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76">
      <c r="A36" s="72" t="s">
        <v>48</v>
      </c>
      <c r="B36" s="72"/>
      <c r="C36" s="73">
        <v>4.9983671508783907</v>
      </c>
      <c r="D36" s="73">
        <v>503.85937646584932</v>
      </c>
      <c r="E36" s="73">
        <v>100.80479509739563</v>
      </c>
      <c r="F36" s="73"/>
      <c r="G36" s="74">
        <v>5.2579087221422744</v>
      </c>
      <c r="H36" s="74">
        <v>574.72608618040545</v>
      </c>
      <c r="I36" s="74">
        <v>109.30697289591593</v>
      </c>
      <c r="J36" s="73"/>
      <c r="K36" s="73">
        <v>2.227040432106457</v>
      </c>
      <c r="L36" s="73">
        <v>373.73080507873806</v>
      </c>
      <c r="M36" s="73">
        <v>167.81500671958747</v>
      </c>
      <c r="N36" s="79"/>
      <c r="O36" s="59" t="s">
        <v>48</v>
      </c>
      <c r="P36" s="59"/>
      <c r="Q36" s="73">
        <v>5.4939064683027992</v>
      </c>
      <c r="R36" s="73">
        <v>261.51496539495366</v>
      </c>
      <c r="S36" s="73">
        <v>47.600913285249639</v>
      </c>
      <c r="T36" s="68"/>
      <c r="U36" s="73">
        <v>4.423938732207616</v>
      </c>
      <c r="V36" s="73">
        <v>476.586705693152</v>
      </c>
      <c r="W36" s="73">
        <v>107.72904747153395</v>
      </c>
      <c r="X36" s="68"/>
      <c r="Y36" s="73">
        <v>4.3420285976737061</v>
      </c>
      <c r="Z36" s="73">
        <v>400.45764936910086</v>
      </c>
      <c r="AA36" s="73">
        <v>92.228238566565608</v>
      </c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76">
      <c r="A37" s="72" t="s">
        <v>49</v>
      </c>
      <c r="B37" s="72"/>
      <c r="C37" s="73">
        <v>3.9843686220278651</v>
      </c>
      <c r="D37" s="73">
        <v>616.32442555544469</v>
      </c>
      <c r="E37" s="73">
        <v>154.68559363409582</v>
      </c>
      <c r="F37" s="73"/>
      <c r="G37" s="74">
        <v>4.7623360023186745</v>
      </c>
      <c r="H37" s="74">
        <v>722.14436126061207</v>
      </c>
      <c r="I37" s="74">
        <v>151.63658358188425</v>
      </c>
      <c r="J37" s="73"/>
      <c r="K37" s="73">
        <v>2.1777677128573356</v>
      </c>
      <c r="L37" s="73">
        <v>833.57476858133043</v>
      </c>
      <c r="M37" s="73">
        <v>382.76569335654278</v>
      </c>
      <c r="N37" s="70"/>
      <c r="O37" s="59" t="s">
        <v>49</v>
      </c>
      <c r="P37" s="59"/>
      <c r="Q37" s="73">
        <v>5.877592117526274</v>
      </c>
      <c r="R37" s="73">
        <v>759.04688426552991</v>
      </c>
      <c r="S37" s="73">
        <v>129.14249051106205</v>
      </c>
      <c r="T37" s="68"/>
      <c r="U37" s="73">
        <v>8.1365225112388799</v>
      </c>
      <c r="V37" s="73">
        <v>506.98216013465481</v>
      </c>
      <c r="W37" s="73">
        <v>62.30943986627782</v>
      </c>
      <c r="X37" s="68"/>
      <c r="Y37" s="73">
        <v>4.4698505562655804</v>
      </c>
      <c r="Z37" s="73">
        <v>674.4812856511752</v>
      </c>
      <c r="AA37" s="73">
        <v>150.89571276733759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76">
      <c r="A38" s="72" t="s">
        <v>50</v>
      </c>
      <c r="B38" s="72"/>
      <c r="C38" s="73">
        <v>5.0720880227681819</v>
      </c>
      <c r="D38" s="73">
        <v>458.91648868876325</v>
      </c>
      <c r="E38" s="73">
        <v>90.478810034196016</v>
      </c>
      <c r="F38" s="73"/>
      <c r="G38" s="74">
        <v>6.7873769452809487</v>
      </c>
      <c r="H38" s="74">
        <v>472.06936720229754</v>
      </c>
      <c r="I38" s="74">
        <v>69.551075622890309</v>
      </c>
      <c r="J38" s="73"/>
      <c r="K38" s="73">
        <v>2.9733179312038756</v>
      </c>
      <c r="L38" s="73">
        <v>224.9262773155906</v>
      </c>
      <c r="M38" s="73">
        <v>75.648242979693563</v>
      </c>
      <c r="N38" s="70"/>
      <c r="O38" s="59" t="s">
        <v>50</v>
      </c>
      <c r="P38" s="59"/>
      <c r="Q38" s="73">
        <v>8.4325830738578187</v>
      </c>
      <c r="R38" s="73">
        <v>287.69683669063528</v>
      </c>
      <c r="S38" s="73">
        <v>34.117284605536291</v>
      </c>
      <c r="T38" s="68"/>
      <c r="U38" s="73">
        <v>8.1579435351703165</v>
      </c>
      <c r="V38" s="73">
        <v>841.47387183315118</v>
      </c>
      <c r="W38" s="73">
        <v>103.14779309337098</v>
      </c>
      <c r="X38" s="68"/>
      <c r="Y38" s="73">
        <v>5.4081092001602071</v>
      </c>
      <c r="Z38" s="73">
        <v>301.73460467792768</v>
      </c>
      <c r="AA38" s="73">
        <v>55.792994096529931</v>
      </c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76">
      <c r="A39" s="72" t="s">
        <v>51</v>
      </c>
      <c r="B39" s="72"/>
      <c r="C39" s="73">
        <v>4.7715714863597309</v>
      </c>
      <c r="D39" s="73">
        <v>496.02345762478973</v>
      </c>
      <c r="E39" s="73">
        <v>103.9538984258643</v>
      </c>
      <c r="F39" s="73"/>
      <c r="G39" s="74">
        <v>4.9346799502694587</v>
      </c>
      <c r="H39" s="74">
        <v>535.30890783575182</v>
      </c>
      <c r="I39" s="74">
        <v>108.47895167072002</v>
      </c>
      <c r="J39" s="73"/>
      <c r="K39" s="73">
        <v>3.4894215081605471</v>
      </c>
      <c r="L39" s="73">
        <v>350.51451166502244</v>
      </c>
      <c r="M39" s="73">
        <v>100.4506078859463</v>
      </c>
      <c r="N39" s="70"/>
      <c r="O39" s="59" t="s">
        <v>51</v>
      </c>
      <c r="P39" s="59"/>
      <c r="Q39" s="73">
        <v>9.1682417135300032</v>
      </c>
      <c r="R39" s="73">
        <v>490.81069857900229</v>
      </c>
      <c r="S39" s="73">
        <v>53.533786947904083</v>
      </c>
      <c r="T39" s="68"/>
      <c r="U39" s="73">
        <v>17.490155080393833</v>
      </c>
      <c r="V39" s="73">
        <v>826.04193278900345</v>
      </c>
      <c r="W39" s="73">
        <v>47.228965609057553</v>
      </c>
      <c r="X39" s="68"/>
      <c r="Y39" s="73">
        <v>6.7315046296317451</v>
      </c>
      <c r="Z39" s="73">
        <v>475.83771257863071</v>
      </c>
      <c r="AA39" s="73">
        <v>70.688165389356953</v>
      </c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76">
      <c r="A40" s="72" t="s">
        <v>52</v>
      </c>
      <c r="B40" s="72"/>
      <c r="C40" s="73">
        <v>10.890592655325847</v>
      </c>
      <c r="D40" s="73">
        <v>630.69816588868821</v>
      </c>
      <c r="E40" s="73">
        <v>57.912198706675227</v>
      </c>
      <c r="F40" s="73"/>
      <c r="G40" s="74">
        <v>9.1972682902925769</v>
      </c>
      <c r="H40" s="74">
        <v>516.25318248607732</v>
      </c>
      <c r="I40" s="74">
        <v>56.131143095060743</v>
      </c>
      <c r="J40" s="73"/>
      <c r="K40" s="73">
        <v>6.2531086119271899</v>
      </c>
      <c r="L40" s="73">
        <v>364.91240042151213</v>
      </c>
      <c r="M40" s="73">
        <v>58.356958605433078</v>
      </c>
      <c r="N40" s="70"/>
      <c r="O40" s="59" t="s">
        <v>52</v>
      </c>
      <c r="P40" s="59"/>
      <c r="Q40" s="73">
        <v>15.262716192516905</v>
      </c>
      <c r="R40" s="73">
        <v>490.08023391947887</v>
      </c>
      <c r="S40" s="73">
        <v>32.109634205198567</v>
      </c>
      <c r="T40" s="68"/>
      <c r="U40" s="73">
        <v>34.519594765385605</v>
      </c>
      <c r="V40" s="73">
        <v>1277.594748876631</v>
      </c>
      <c r="W40" s="73">
        <v>37.010711092058777</v>
      </c>
      <c r="X40" s="68"/>
      <c r="Y40" s="73">
        <v>10.664451417644475</v>
      </c>
      <c r="Z40" s="73">
        <v>486.85351826798978</v>
      </c>
      <c r="AA40" s="73">
        <v>45.651998326185272</v>
      </c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J40" s="163"/>
      <c r="BX40" s="163"/>
    </row>
    <row r="41" spans="1:76">
      <c r="A41" s="72" t="s">
        <v>53</v>
      </c>
      <c r="B41" s="72"/>
      <c r="C41" s="73">
        <v>7.3527252517900177</v>
      </c>
      <c r="D41" s="73">
        <v>945.62491096825931</v>
      </c>
      <c r="E41" s="73">
        <v>128.60876458535526</v>
      </c>
      <c r="F41" s="73"/>
      <c r="G41" s="74">
        <v>5.0260407400977343</v>
      </c>
      <c r="H41" s="74">
        <v>614.69448330090677</v>
      </c>
      <c r="I41" s="74">
        <v>122.30193010511765</v>
      </c>
      <c r="J41" s="73"/>
      <c r="K41" s="73">
        <v>4.4410877675475158</v>
      </c>
      <c r="L41" s="73">
        <v>661.27477053649716</v>
      </c>
      <c r="M41" s="73">
        <v>148.89927989458999</v>
      </c>
      <c r="N41" s="70"/>
      <c r="O41" s="59" t="s">
        <v>53</v>
      </c>
      <c r="P41" s="59"/>
      <c r="Q41" s="73">
        <v>12.745150206448631</v>
      </c>
      <c r="R41" s="73">
        <v>985.22079222511752</v>
      </c>
      <c r="S41" s="73">
        <v>77.301622677355965</v>
      </c>
      <c r="T41" s="68"/>
      <c r="U41" s="73">
        <v>13.479796352274056</v>
      </c>
      <c r="V41" s="73">
        <v>1241.5194755781056</v>
      </c>
      <c r="W41" s="73">
        <v>92.10224272925754</v>
      </c>
      <c r="X41" s="68"/>
      <c r="Y41" s="73">
        <v>8.6069910249080355</v>
      </c>
      <c r="Z41" s="73">
        <v>916.37143960959907</v>
      </c>
      <c r="AA41" s="73">
        <v>106.46826945185417</v>
      </c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F41" s="163"/>
    </row>
    <row r="42" spans="1:76">
      <c r="A42" s="72" t="s">
        <v>54</v>
      </c>
      <c r="B42" s="72"/>
      <c r="C42" s="73">
        <v>4.2312471097907736</v>
      </c>
      <c r="D42" s="73">
        <v>393.20693689906528</v>
      </c>
      <c r="E42" s="73">
        <v>92.929324782099172</v>
      </c>
      <c r="F42" s="73"/>
      <c r="G42" s="74">
        <v>2.6002182052126575</v>
      </c>
      <c r="H42" s="74">
        <v>180.21864310370751</v>
      </c>
      <c r="I42" s="74">
        <v>69.309045964843705</v>
      </c>
      <c r="J42" s="73"/>
      <c r="K42" s="73">
        <v>2.6734139969488684</v>
      </c>
      <c r="L42" s="73">
        <v>116.86189589207204</v>
      </c>
      <c r="M42" s="73">
        <v>43.712607185211482</v>
      </c>
      <c r="N42" s="70"/>
      <c r="O42" s="59" t="s">
        <v>54</v>
      </c>
      <c r="P42" s="59"/>
      <c r="Q42" s="73">
        <v>8.6199440606711217</v>
      </c>
      <c r="R42" s="73">
        <v>418.20153397709277</v>
      </c>
      <c r="S42" s="73">
        <v>48.515574002986384</v>
      </c>
      <c r="T42" s="68"/>
      <c r="U42" s="73">
        <v>7.1864812295710152</v>
      </c>
      <c r="V42" s="73">
        <v>619.54333654510231</v>
      </c>
      <c r="W42" s="73">
        <v>86.209553292339834</v>
      </c>
      <c r="X42" s="68"/>
      <c r="Y42" s="73">
        <v>5.4915691005946758</v>
      </c>
      <c r="Z42" s="73">
        <v>371.6111475282766</v>
      </c>
      <c r="AA42" s="73">
        <v>67.66939297696085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76">
      <c r="A43" s="72" t="s">
        <v>55</v>
      </c>
      <c r="B43" s="72"/>
      <c r="C43" s="73">
        <v>4.5892327322236488</v>
      </c>
      <c r="D43" s="73">
        <v>455.22038611910926</v>
      </c>
      <c r="E43" s="73">
        <v>99.193135907609246</v>
      </c>
      <c r="F43" s="73"/>
      <c r="G43" s="74">
        <v>4.7044739481911515</v>
      </c>
      <c r="H43" s="74">
        <v>448.90389596500859</v>
      </c>
      <c r="I43" s="74">
        <v>95.4206359539115</v>
      </c>
      <c r="J43" s="73"/>
      <c r="K43" s="73">
        <v>3.6042782668140547</v>
      </c>
      <c r="L43" s="73">
        <v>403.93317391444043</v>
      </c>
      <c r="M43" s="73">
        <v>112.07047403459524</v>
      </c>
      <c r="N43" s="70"/>
      <c r="O43" s="59" t="s">
        <v>55</v>
      </c>
      <c r="P43" s="59"/>
      <c r="Q43" s="73">
        <v>7.0107582150290293</v>
      </c>
      <c r="R43" s="73">
        <v>337.7595709208648</v>
      </c>
      <c r="S43" s="73">
        <v>48.177324129764791</v>
      </c>
      <c r="T43" s="68"/>
      <c r="U43" s="73">
        <v>24.592571077135524</v>
      </c>
      <c r="V43" s="73">
        <v>672.55428773712777</v>
      </c>
      <c r="W43" s="73">
        <v>27.347863939383803</v>
      </c>
      <c r="X43" s="68"/>
      <c r="Y43" s="73">
        <v>6.4718375811509885</v>
      </c>
      <c r="Z43" s="73">
        <v>421.49745271139193</v>
      </c>
      <c r="AA43" s="73">
        <v>65.127940469178213</v>
      </c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76">
      <c r="A44" s="72" t="s">
        <v>56</v>
      </c>
      <c r="B44" s="72"/>
      <c r="C44" s="73">
        <v>4.4333811703129262</v>
      </c>
      <c r="D44" s="73">
        <v>640.6349726103789</v>
      </c>
      <c r="E44" s="73">
        <v>144.50256993471197</v>
      </c>
      <c r="F44" s="73"/>
      <c r="G44" s="74">
        <v>4.6993018046277584</v>
      </c>
      <c r="H44" s="74">
        <v>971.75096451699039</v>
      </c>
      <c r="I44" s="74">
        <v>206.78624291805085</v>
      </c>
      <c r="J44" s="73"/>
      <c r="K44" s="73">
        <v>3.1216945609227666</v>
      </c>
      <c r="L44" s="73">
        <v>524.69302754175135</v>
      </c>
      <c r="M44" s="73">
        <v>168.07955336496892</v>
      </c>
      <c r="N44" s="70"/>
      <c r="O44" s="59" t="s">
        <v>56</v>
      </c>
      <c r="P44" s="59"/>
      <c r="Q44" s="73">
        <v>5.6836004410289211</v>
      </c>
      <c r="R44" s="73">
        <v>348.53099839737962</v>
      </c>
      <c r="S44" s="73">
        <v>61.32222030975209</v>
      </c>
      <c r="T44" s="68"/>
      <c r="U44" s="73">
        <v>6.6908216060177379</v>
      </c>
      <c r="V44" s="73">
        <v>525.09363561575833</v>
      </c>
      <c r="W44" s="73">
        <v>78.479694503211377</v>
      </c>
      <c r="X44" s="68"/>
      <c r="Y44" s="73">
        <v>4.6981653912745402</v>
      </c>
      <c r="Z44" s="73">
        <v>507.22792234475224</v>
      </c>
      <c r="AA44" s="73">
        <v>107.96297705627367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X44" s="163"/>
    </row>
    <row r="45" spans="1:76">
      <c r="A45" s="72" t="s">
        <v>57</v>
      </c>
      <c r="B45" s="72"/>
      <c r="C45" s="73">
        <v>5.6862376827182421</v>
      </c>
      <c r="D45" s="73">
        <v>765.14951788712733</v>
      </c>
      <c r="E45" s="73">
        <v>134.56164877043204</v>
      </c>
      <c r="F45" s="73"/>
      <c r="G45" s="74">
        <v>4.6232337476555108</v>
      </c>
      <c r="H45" s="74">
        <v>865.97877123758167</v>
      </c>
      <c r="I45" s="74">
        <v>187.31018557664933</v>
      </c>
      <c r="J45" s="73"/>
      <c r="K45" s="73">
        <v>2.2159112828178085</v>
      </c>
      <c r="L45" s="73">
        <v>577.70704739378414</v>
      </c>
      <c r="M45" s="73">
        <v>260.70856350311885</v>
      </c>
      <c r="N45" s="70"/>
      <c r="O45" s="59" t="s">
        <v>57</v>
      </c>
      <c r="P45" s="59"/>
      <c r="Q45" s="73">
        <v>4.8471644747854556</v>
      </c>
      <c r="R45" s="73">
        <v>390.71296525078009</v>
      </c>
      <c r="S45" s="73">
        <v>80.60650041549782</v>
      </c>
      <c r="T45" s="68"/>
      <c r="U45" s="73">
        <v>13.647807881303095</v>
      </c>
      <c r="V45" s="73">
        <v>1432.1327467885583</v>
      </c>
      <c r="W45" s="73">
        <v>104.93500196104885</v>
      </c>
      <c r="X45" s="68"/>
      <c r="Y45" s="73">
        <v>4.8593455921312581</v>
      </c>
      <c r="Z45" s="73">
        <v>615.38782369334581</v>
      </c>
      <c r="AA45" s="73">
        <v>126.64006130575353</v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J45" s="163"/>
    </row>
    <row r="46" spans="1:76">
      <c r="A46" s="72" t="s">
        <v>58</v>
      </c>
      <c r="B46" s="72"/>
      <c r="C46" s="73">
        <v>6.5009915072094309</v>
      </c>
      <c r="D46" s="73">
        <v>939.35453998604078</v>
      </c>
      <c r="E46" s="73">
        <v>144.49404201564039</v>
      </c>
      <c r="F46" s="73"/>
      <c r="G46" s="74">
        <v>7.1201152234328688</v>
      </c>
      <c r="H46" s="74">
        <v>933.89844251382215</v>
      </c>
      <c r="I46" s="74">
        <v>131.16338896318527</v>
      </c>
      <c r="J46" s="73"/>
      <c r="K46" s="73">
        <v>3.3179023471766036</v>
      </c>
      <c r="L46" s="73">
        <v>585.64886722520248</v>
      </c>
      <c r="M46" s="73">
        <v>176.51178544286128</v>
      </c>
      <c r="N46" s="70"/>
      <c r="O46" s="59" t="s">
        <v>58</v>
      </c>
      <c r="P46" s="59"/>
      <c r="Q46" s="73">
        <v>11.096559735757825</v>
      </c>
      <c r="R46" s="73">
        <v>665.37439895911803</v>
      </c>
      <c r="S46" s="73">
        <v>59.962223860697947</v>
      </c>
      <c r="T46" s="68"/>
      <c r="U46" s="73">
        <v>155.70858112180838</v>
      </c>
      <c r="V46" s="73">
        <v>2073.4180155130825</v>
      </c>
      <c r="W46" s="73">
        <v>13.316016372219591</v>
      </c>
      <c r="X46" s="68"/>
      <c r="Y46" s="73">
        <v>16.225273703073146</v>
      </c>
      <c r="Z46" s="73">
        <v>790.53887068937729</v>
      </c>
      <c r="AA46" s="73">
        <v>48.722683213636351</v>
      </c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F46" s="163"/>
      <c r="BJ46" s="163"/>
      <c r="BX46" s="163"/>
    </row>
    <row r="47" spans="1:76">
      <c r="A47" s="72" t="s">
        <v>59</v>
      </c>
      <c r="B47" s="72"/>
      <c r="C47" s="73">
        <v>5.531546473374827</v>
      </c>
      <c r="D47" s="73">
        <v>547.21201476359875</v>
      </c>
      <c r="E47" s="73">
        <v>98.925683332412035</v>
      </c>
      <c r="F47" s="73"/>
      <c r="G47" s="74">
        <v>3.5090533503681951</v>
      </c>
      <c r="H47" s="74">
        <v>437.0154911682269</v>
      </c>
      <c r="I47" s="74">
        <v>124.5394263163232</v>
      </c>
      <c r="J47" s="73"/>
      <c r="K47" s="73">
        <v>3.8433692834590989</v>
      </c>
      <c r="L47" s="73">
        <v>288.20419912287451</v>
      </c>
      <c r="M47" s="73">
        <v>74.987381608952703</v>
      </c>
      <c r="N47" s="70"/>
      <c r="O47" s="59" t="s">
        <v>59</v>
      </c>
      <c r="P47" s="59"/>
      <c r="Q47" s="73">
        <v>8.7435977817601831</v>
      </c>
      <c r="R47" s="73">
        <v>507.45479680536988</v>
      </c>
      <c r="S47" s="73">
        <v>58.03729877236114</v>
      </c>
      <c r="T47" s="68"/>
      <c r="U47" s="73">
        <v>5.5176078667696116</v>
      </c>
      <c r="V47" s="73">
        <v>805.90129101511843</v>
      </c>
      <c r="W47" s="73">
        <v>146.0599068427363</v>
      </c>
      <c r="X47" s="68"/>
      <c r="Y47" s="73">
        <v>5.8771161632065274</v>
      </c>
      <c r="Z47" s="73">
        <v>473.79372131888488</v>
      </c>
      <c r="AA47" s="73">
        <v>80.616701824791775</v>
      </c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76">
      <c r="A48" s="20" t="s">
        <v>15</v>
      </c>
      <c r="B48" s="72"/>
      <c r="C48" s="73">
        <v>5.1000556060404945</v>
      </c>
      <c r="D48" s="73">
        <v>539.30795110148324</v>
      </c>
      <c r="E48" s="73">
        <v>105.74550412013707</v>
      </c>
      <c r="F48" s="73"/>
      <c r="G48" s="74">
        <v>4.8579371863019354</v>
      </c>
      <c r="H48" s="74">
        <v>572.91098995614846</v>
      </c>
      <c r="I48" s="74">
        <v>117.93297607297228</v>
      </c>
      <c r="J48" s="73"/>
      <c r="K48" s="73">
        <v>3.3908878118385357</v>
      </c>
      <c r="L48" s="73">
        <v>425.65488628446764</v>
      </c>
      <c r="M48" s="73">
        <v>125.52903838292367</v>
      </c>
      <c r="N48" s="70"/>
      <c r="O48" s="12" t="s">
        <v>15</v>
      </c>
      <c r="P48" s="59"/>
      <c r="Q48" s="73">
        <v>6.5713743643121401</v>
      </c>
      <c r="R48" s="73">
        <v>344.71386509806672</v>
      </c>
      <c r="S48" s="73">
        <v>52.456890444431366</v>
      </c>
      <c r="T48" s="68"/>
      <c r="U48" s="73">
        <v>11.644240756232966</v>
      </c>
      <c r="V48" s="73">
        <v>596.09413362633961</v>
      </c>
      <c r="W48" s="73">
        <v>51.192185570988002</v>
      </c>
      <c r="X48" s="68"/>
      <c r="Y48" s="73">
        <v>5.5257889645337119</v>
      </c>
      <c r="Z48" s="73">
        <v>454.58430214038503</v>
      </c>
      <c r="AA48" s="73">
        <v>82.265954247991218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80" s="54" customFormat="1">
      <c r="A49" s="80" t="s">
        <v>16</v>
      </c>
      <c r="B49" s="80"/>
      <c r="C49" s="74">
        <v>5.0791312059195795</v>
      </c>
      <c r="D49" s="74">
        <v>509.87919372098554</v>
      </c>
      <c r="E49" s="74">
        <v>100.38708847031479</v>
      </c>
      <c r="F49" s="74"/>
      <c r="G49" s="74">
        <v>4.8498529696496044</v>
      </c>
      <c r="H49" s="74">
        <v>552.9670592644112</v>
      </c>
      <c r="I49" s="74">
        <v>114.01728314752651</v>
      </c>
      <c r="J49" s="74"/>
      <c r="K49" s="74">
        <v>3.449431744047597</v>
      </c>
      <c r="L49" s="74">
        <v>409.89103154666532</v>
      </c>
      <c r="M49" s="74">
        <v>118.82856712673932</v>
      </c>
      <c r="N49" s="81"/>
      <c r="O49" s="82" t="s">
        <v>16</v>
      </c>
      <c r="P49" s="82"/>
      <c r="Q49" s="74">
        <v>6.4987635350584352</v>
      </c>
      <c r="R49" s="74">
        <v>324.31903945989751</v>
      </c>
      <c r="S49" s="74">
        <v>49.904729985991288</v>
      </c>
      <c r="T49" s="69"/>
      <c r="U49" s="74">
        <v>9.8421856640549308</v>
      </c>
      <c r="V49" s="74">
        <v>540.04153776011321</v>
      </c>
      <c r="W49" s="74">
        <v>54.870082336733603</v>
      </c>
      <c r="X49" s="69"/>
      <c r="Y49" s="74">
        <v>5.399992976265036</v>
      </c>
      <c r="Z49" s="74">
        <v>429.39429912692924</v>
      </c>
      <c r="AA49" s="74">
        <v>79.517566229118415</v>
      </c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80" s="54" customFormat="1">
      <c r="A50" s="80" t="s">
        <v>18</v>
      </c>
      <c r="B50" s="80"/>
      <c r="C50" s="74">
        <v>4.8825702537189359</v>
      </c>
      <c r="D50" s="74">
        <v>504.62626567557112</v>
      </c>
      <c r="E50" s="74">
        <v>103.35258674285527</v>
      </c>
      <c r="F50" s="74"/>
      <c r="G50" s="74">
        <v>4.5746542899049834</v>
      </c>
      <c r="H50" s="74">
        <v>563.13309992244751</v>
      </c>
      <c r="I50" s="74">
        <v>123.09850411322424</v>
      </c>
      <c r="J50" s="74"/>
      <c r="K50" s="74">
        <v>2.9844204357378725</v>
      </c>
      <c r="L50" s="74">
        <v>444.24038068400858</v>
      </c>
      <c r="M50" s="74">
        <v>148.8531492963638</v>
      </c>
      <c r="N50" s="81"/>
      <c r="O50" s="82" t="s">
        <v>18</v>
      </c>
      <c r="P50" s="82"/>
      <c r="Q50" s="74">
        <v>5.6362289468281199</v>
      </c>
      <c r="R50" s="74">
        <v>307.93280331554615</v>
      </c>
      <c r="S50" s="74">
        <v>54.634544873987132</v>
      </c>
      <c r="T50" s="69"/>
      <c r="U50" s="74">
        <v>8.4552641282149938</v>
      </c>
      <c r="V50" s="74">
        <v>476.25844977615316</v>
      </c>
      <c r="W50" s="74">
        <v>56.32685656582759</v>
      </c>
      <c r="X50" s="69"/>
      <c r="Y50" s="74">
        <v>4.9395535583208234</v>
      </c>
      <c r="Z50" s="74">
        <v>429.59831375575777</v>
      </c>
      <c r="AA50" s="74">
        <v>86.971081229008391</v>
      </c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80" s="54" customFormat="1">
      <c r="A51" s="80" t="s">
        <v>17</v>
      </c>
      <c r="B51" s="80"/>
      <c r="C51" s="74">
        <v>6.6466515863939817</v>
      </c>
      <c r="D51" s="74">
        <v>551.76987280128867</v>
      </c>
      <c r="E51" s="74">
        <v>83.014712841393447</v>
      </c>
      <c r="F51" s="74"/>
      <c r="G51" s="74">
        <v>6.4516019117923769</v>
      </c>
      <c r="H51" s="74">
        <v>493.79728096132254</v>
      </c>
      <c r="I51" s="74">
        <v>76.538708945874234</v>
      </c>
      <c r="J51" s="74"/>
      <c r="K51" s="74">
        <v>4.5571934500732239</v>
      </c>
      <c r="L51" s="74">
        <v>328.06314280227662</v>
      </c>
      <c r="M51" s="74">
        <v>71.987978214312008</v>
      </c>
      <c r="N51" s="81"/>
      <c r="O51" s="82" t="s">
        <v>17</v>
      </c>
      <c r="P51" s="82"/>
      <c r="Q51" s="74">
        <v>10.15810150748808</v>
      </c>
      <c r="R51" s="74">
        <v>393.83831087978092</v>
      </c>
      <c r="S51" s="74">
        <v>38.770857978674627</v>
      </c>
      <c r="T51" s="69"/>
      <c r="U51" s="74">
        <v>20.857529230792149</v>
      </c>
      <c r="V51" s="74">
        <v>1046.6258035132919</v>
      </c>
      <c r="W51" s="74">
        <v>50.179759641336091</v>
      </c>
      <c r="X51" s="69"/>
      <c r="Y51" s="74">
        <v>7.4797411779195313</v>
      </c>
      <c r="Z51" s="74">
        <v>428.47279014900425</v>
      </c>
      <c r="AA51" s="74">
        <v>57.284440725552315</v>
      </c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80">
      <c r="A52" s="22" t="s">
        <v>60</v>
      </c>
      <c r="B52" s="76"/>
      <c r="C52" s="73">
        <v>12.403272992409105</v>
      </c>
      <c r="D52" s="73">
        <v>1700.2319633265242</v>
      </c>
      <c r="E52" s="73">
        <v>137.07929869535877</v>
      </c>
      <c r="F52" s="73"/>
      <c r="G52" s="74">
        <v>0</v>
      </c>
      <c r="H52" s="74">
        <v>0</v>
      </c>
      <c r="I52" s="74">
        <v>0</v>
      </c>
      <c r="J52" s="73"/>
      <c r="K52" s="73">
        <v>5.3839984169686685</v>
      </c>
      <c r="L52" s="73">
        <v>2402.5320610746389</v>
      </c>
      <c r="M52" s="73">
        <v>446.23565517824329</v>
      </c>
      <c r="N52" s="70"/>
      <c r="O52" s="15" t="s">
        <v>60</v>
      </c>
      <c r="P52" s="78"/>
      <c r="Q52" s="73">
        <v>7.6737796915416494</v>
      </c>
      <c r="R52" s="73">
        <v>717.75411967946968</v>
      </c>
      <c r="S52" s="73">
        <v>93.533323672375857</v>
      </c>
      <c r="T52" s="68"/>
      <c r="U52" s="73">
        <v>3.319967049155224</v>
      </c>
      <c r="V52" s="73">
        <v>1801.7762004627527</v>
      </c>
      <c r="W52" s="73">
        <v>542.70906120023699</v>
      </c>
      <c r="X52" s="68"/>
      <c r="Y52" s="73">
        <v>7.9769582746641907</v>
      </c>
      <c r="Z52" s="73">
        <v>1542.9325923014262</v>
      </c>
      <c r="AA52" s="73">
        <v>193.42367593948327</v>
      </c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F52" s="163"/>
      <c r="BN52" s="163"/>
      <c r="CB52" s="163"/>
    </row>
    <row r="53" spans="1:80" s="55" customFormat="1">
      <c r="A53" s="72" t="s">
        <v>61</v>
      </c>
      <c r="B53" s="72"/>
      <c r="C53" s="73">
        <v>3.9134729696321915</v>
      </c>
      <c r="D53" s="73">
        <v>418.08794478453342</v>
      </c>
      <c r="E53" s="73">
        <v>106.83297113045539</v>
      </c>
      <c r="F53" s="73"/>
      <c r="G53" s="73">
        <v>2</v>
      </c>
      <c r="H53" s="73">
        <v>37.499999999999993</v>
      </c>
      <c r="I53" s="73">
        <v>18.749999999999996</v>
      </c>
      <c r="J53" s="73"/>
      <c r="K53" s="73">
        <v>12.28263768184816</v>
      </c>
      <c r="L53" s="73">
        <v>791.48277640266667</v>
      </c>
      <c r="M53" s="73">
        <v>64.439153617008159</v>
      </c>
      <c r="N53" s="70"/>
      <c r="O53" s="59" t="s">
        <v>61</v>
      </c>
      <c r="P53" s="59"/>
      <c r="Q53" s="73">
        <v>11.633680407138071</v>
      </c>
      <c r="R53" s="73">
        <v>1402.120204679713</v>
      </c>
      <c r="S53" s="73">
        <v>120.52249637349628</v>
      </c>
      <c r="T53" s="68"/>
      <c r="U53" s="73">
        <v>4.6518286715352515</v>
      </c>
      <c r="V53" s="73">
        <v>549.56761191269504</v>
      </c>
      <c r="W53" s="73">
        <v>118.14012310374282</v>
      </c>
      <c r="X53" s="68"/>
      <c r="Y53" s="73">
        <v>10.090449169315992</v>
      </c>
      <c r="Z53" s="73">
        <v>1048.6268197930824</v>
      </c>
      <c r="AA53" s="73">
        <v>103.92270970274025</v>
      </c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80" s="55" customFormat="1">
      <c r="A54" s="72" t="s">
        <v>62</v>
      </c>
      <c r="B54" s="72"/>
      <c r="C54" s="73">
        <v>3.9565887954051475</v>
      </c>
      <c r="D54" s="73">
        <v>376.1371739382173</v>
      </c>
      <c r="E54" s="73">
        <v>95.066026162494239</v>
      </c>
      <c r="F54" s="73"/>
      <c r="G54" s="73">
        <v>0</v>
      </c>
      <c r="H54" s="73">
        <v>0</v>
      </c>
      <c r="I54" s="73">
        <v>0</v>
      </c>
      <c r="J54" s="73"/>
      <c r="K54" s="73">
        <v>4.8195331985185348</v>
      </c>
      <c r="L54" s="73">
        <v>242.04459555111163</v>
      </c>
      <c r="M54" s="73">
        <v>50.221584867495714</v>
      </c>
      <c r="N54" s="70"/>
      <c r="O54" s="59" t="s">
        <v>62</v>
      </c>
      <c r="P54" s="59"/>
      <c r="Q54" s="73">
        <v>8.9179595224356163</v>
      </c>
      <c r="R54" s="73">
        <v>324.42348209133559</v>
      </c>
      <c r="S54" s="73">
        <v>36.378667258486402</v>
      </c>
      <c r="T54" s="68"/>
      <c r="U54" s="73">
        <v>7</v>
      </c>
      <c r="V54" s="73">
        <v>1524</v>
      </c>
      <c r="W54" s="73">
        <v>217.71428571428572</v>
      </c>
      <c r="X54" s="68"/>
      <c r="Y54" s="73">
        <v>5.2123876310073545</v>
      </c>
      <c r="Z54" s="73">
        <v>434.32477955628775</v>
      </c>
      <c r="AA54" s="73">
        <v>83.325495013568172</v>
      </c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F54" s="164"/>
      <c r="CB54" s="164"/>
    </row>
    <row r="55" spans="1:80" s="55" customFormat="1">
      <c r="A55" s="72" t="s">
        <v>63</v>
      </c>
      <c r="B55" s="72"/>
      <c r="C55" s="73">
        <v>12.681153150310493</v>
      </c>
      <c r="D55" s="73">
        <v>1701.3169785892992</v>
      </c>
      <c r="E55" s="73">
        <v>134.16106235950971</v>
      </c>
      <c r="F55" s="73"/>
      <c r="G55" s="73">
        <v>0</v>
      </c>
      <c r="H55" s="73">
        <v>0</v>
      </c>
      <c r="I55" s="73">
        <v>0</v>
      </c>
      <c r="J55" s="73"/>
      <c r="K55" s="73">
        <v>8.1147949269968151</v>
      </c>
      <c r="L55" s="73">
        <v>2825.2647595883245</v>
      </c>
      <c r="M55" s="73">
        <v>348.16218832456917</v>
      </c>
      <c r="N55" s="70"/>
      <c r="O55" s="59" t="s">
        <v>63</v>
      </c>
      <c r="P55" s="59"/>
      <c r="Q55" s="73">
        <v>11.468948719057837</v>
      </c>
      <c r="R55" s="73">
        <v>674.25041635852301</v>
      </c>
      <c r="S55" s="73">
        <v>58.789208398685041</v>
      </c>
      <c r="T55" s="68"/>
      <c r="U55" s="73">
        <v>12.851353418238626</v>
      </c>
      <c r="V55" s="73">
        <v>1130.1481280575947</v>
      </c>
      <c r="W55" s="73">
        <v>87.940008439398284</v>
      </c>
      <c r="X55" s="68"/>
      <c r="Y55" s="73">
        <v>11.767209026270118</v>
      </c>
      <c r="Z55" s="73">
        <v>1279.2470294646062</v>
      </c>
      <c r="AA55" s="73">
        <v>108.71286696859946</v>
      </c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J55" s="164"/>
      <c r="BN55" s="164"/>
    </row>
    <row r="56" spans="1:80">
      <c r="A56" s="72" t="s">
        <v>64</v>
      </c>
      <c r="B56" s="72"/>
      <c r="C56" s="73">
        <v>10.725975038616141</v>
      </c>
      <c r="D56" s="73">
        <v>936.8983855897842</v>
      </c>
      <c r="E56" s="73">
        <v>87.348551736948892</v>
      </c>
      <c r="F56" s="73"/>
      <c r="G56" s="74">
        <v>11.574546064519943</v>
      </c>
      <c r="H56" s="74">
        <v>712.33945796460637</v>
      </c>
      <c r="I56" s="74">
        <v>61.543619420909948</v>
      </c>
      <c r="J56" s="73"/>
      <c r="K56" s="73">
        <v>5.5069953979856399</v>
      </c>
      <c r="L56" s="73">
        <v>1979.2929419230402</v>
      </c>
      <c r="M56" s="73">
        <v>359.41430832628447</v>
      </c>
      <c r="N56" s="70"/>
      <c r="O56" s="59" t="s">
        <v>64</v>
      </c>
      <c r="P56" s="59"/>
      <c r="Q56" s="73">
        <v>15.427054833437754</v>
      </c>
      <c r="R56" s="73">
        <v>621.13366621037062</v>
      </c>
      <c r="S56" s="73">
        <v>40.262621279084264</v>
      </c>
      <c r="T56" s="68"/>
      <c r="U56" s="73">
        <v>2.6065524812048388</v>
      </c>
      <c r="V56" s="73">
        <v>680.16313804920492</v>
      </c>
      <c r="W56" s="73">
        <v>260.94358082320673</v>
      </c>
      <c r="X56" s="68"/>
      <c r="Y56" s="73">
        <v>11.288304529388622</v>
      </c>
      <c r="Z56" s="73">
        <v>1024.7835949951448</v>
      </c>
      <c r="AA56" s="73">
        <v>90.782773651008796</v>
      </c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F56" s="163"/>
      <c r="BN56" s="163"/>
      <c r="BX56" s="163"/>
      <c r="CB56" s="163"/>
    </row>
    <row r="57" spans="1:80">
      <c r="A57" s="72" t="s">
        <v>65</v>
      </c>
      <c r="B57" s="72"/>
      <c r="C57" s="73">
        <v>9.9750114616453871</v>
      </c>
      <c r="D57" s="73">
        <v>1557.520556738931</v>
      </c>
      <c r="E57" s="73">
        <v>156.14223228992827</v>
      </c>
      <c r="F57" s="73"/>
      <c r="G57" s="74">
        <v>10.60369765826308</v>
      </c>
      <c r="H57" s="74">
        <v>2287.2131731181353</v>
      </c>
      <c r="I57" s="74">
        <v>215.69958394049382</v>
      </c>
      <c r="J57" s="73"/>
      <c r="K57" s="73">
        <v>6.589789656525701</v>
      </c>
      <c r="L57" s="73">
        <v>2338.6429913031798</v>
      </c>
      <c r="M57" s="73">
        <v>354.88886796064588</v>
      </c>
      <c r="N57" s="70"/>
      <c r="O57" s="59" t="s">
        <v>65</v>
      </c>
      <c r="P57" s="59"/>
      <c r="Q57" s="73">
        <v>20.4050271689655</v>
      </c>
      <c r="R57" s="73">
        <v>1408.4538838309616</v>
      </c>
      <c r="S57" s="73">
        <v>69.024847267692607</v>
      </c>
      <c r="T57" s="68"/>
      <c r="U57" s="73">
        <v>16.26427047926143</v>
      </c>
      <c r="V57" s="73">
        <v>1197.0194955319143</v>
      </c>
      <c r="W57" s="73">
        <v>73.598105556485535</v>
      </c>
      <c r="X57" s="68"/>
      <c r="Y57" s="73">
        <v>14.30351765723023</v>
      </c>
      <c r="Z57" s="73">
        <v>1593.0567396467575</v>
      </c>
      <c r="AA57" s="73">
        <v>111.37517202570722</v>
      </c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F57" s="163"/>
      <c r="BJ57" s="163"/>
      <c r="BN57" s="163"/>
      <c r="BT57" s="163"/>
      <c r="CB57" s="163"/>
    </row>
    <row r="58" spans="1:80">
      <c r="A58" s="72" t="s">
        <v>66</v>
      </c>
      <c r="B58" s="72"/>
      <c r="C58" s="73">
        <v>12.93310698783629</v>
      </c>
      <c r="D58" s="73">
        <v>966.34452105884816</v>
      </c>
      <c r="E58" s="73">
        <v>74.718667522638171</v>
      </c>
      <c r="F58" s="73"/>
      <c r="G58" s="74">
        <v>5.0000000000000009</v>
      </c>
      <c r="H58" s="74">
        <v>215</v>
      </c>
      <c r="I58" s="74">
        <v>43</v>
      </c>
      <c r="J58" s="73"/>
      <c r="K58" s="73">
        <v>10.136647711173852</v>
      </c>
      <c r="L58" s="73">
        <v>1467.0659561364412</v>
      </c>
      <c r="M58" s="73">
        <v>144.72890820890044</v>
      </c>
      <c r="N58" s="70"/>
      <c r="O58" s="59" t="s">
        <v>66</v>
      </c>
      <c r="P58" s="59"/>
      <c r="Q58" s="73">
        <v>20.405389368011075</v>
      </c>
      <c r="R58" s="73">
        <v>921.44569107339294</v>
      </c>
      <c r="S58" s="73">
        <v>45.156976642548955</v>
      </c>
      <c r="T58" s="68"/>
      <c r="U58" s="73">
        <v>24.625273016805163</v>
      </c>
      <c r="V58" s="73">
        <v>4650.1762237461353</v>
      </c>
      <c r="W58" s="73">
        <v>188.83754996635733</v>
      </c>
      <c r="X58" s="68"/>
      <c r="Y58" s="73">
        <v>17.694814578032918</v>
      </c>
      <c r="Z58" s="73">
        <v>1517.11735418842</v>
      </c>
      <c r="AA58" s="73">
        <v>85.737962808145653</v>
      </c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F58" s="163"/>
      <c r="BJ58" s="163"/>
      <c r="BN58" s="163"/>
      <c r="BX58" s="163"/>
      <c r="CB58" s="163"/>
    </row>
    <row r="59" spans="1:80">
      <c r="A59" s="72" t="s">
        <v>67</v>
      </c>
      <c r="B59" s="72"/>
      <c r="C59" s="73">
        <v>6.2873071622061802</v>
      </c>
      <c r="D59" s="73">
        <v>924.28228849219568</v>
      </c>
      <c r="E59" s="73">
        <v>147.00765600385748</v>
      </c>
      <c r="F59" s="73"/>
      <c r="G59" s="74">
        <v>5.0246366440636265</v>
      </c>
      <c r="H59" s="74">
        <v>826.15487690092027</v>
      </c>
      <c r="I59" s="74">
        <v>164.42081993669802</v>
      </c>
      <c r="J59" s="73"/>
      <c r="K59" s="73">
        <v>4.8007036966951588</v>
      </c>
      <c r="L59" s="73">
        <v>1603.8926852060013</v>
      </c>
      <c r="M59" s="73">
        <v>334.09532988052013</v>
      </c>
      <c r="N59" s="70"/>
      <c r="O59" s="59" t="s">
        <v>67</v>
      </c>
      <c r="P59" s="59"/>
      <c r="Q59" s="73">
        <v>7.9768617193520388</v>
      </c>
      <c r="R59" s="73">
        <v>512.95154167795897</v>
      </c>
      <c r="S59" s="73">
        <v>64.304930902027223</v>
      </c>
      <c r="T59" s="68"/>
      <c r="U59" s="73">
        <v>5.6876929141662478</v>
      </c>
      <c r="V59" s="73">
        <v>1278.9660464309159</v>
      </c>
      <c r="W59" s="73">
        <v>224.86552381290051</v>
      </c>
      <c r="X59" s="68"/>
      <c r="Y59" s="73">
        <v>6.5317178722919644</v>
      </c>
      <c r="Z59" s="73">
        <v>919.13454959393721</v>
      </c>
      <c r="AA59" s="73">
        <v>140.71865435170963</v>
      </c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X59" s="163"/>
    </row>
    <row r="60" spans="1:80">
      <c r="A60" s="72" t="s">
        <v>68</v>
      </c>
      <c r="B60" s="72"/>
      <c r="C60" s="73">
        <v>8.1648045764061568</v>
      </c>
      <c r="D60" s="73">
        <v>2007.8781796973253</v>
      </c>
      <c r="E60" s="73">
        <v>245.91870643168761</v>
      </c>
      <c r="F60" s="73"/>
      <c r="G60" s="74">
        <v>11.052159228728689</v>
      </c>
      <c r="H60" s="74">
        <v>1828.8496494712101</v>
      </c>
      <c r="I60" s="74">
        <v>165.47442102691997</v>
      </c>
      <c r="J60" s="73"/>
      <c r="K60" s="73">
        <v>6.447315212476104</v>
      </c>
      <c r="L60" s="73">
        <v>1622.3690040651977</v>
      </c>
      <c r="M60" s="73">
        <v>251.63482016914202</v>
      </c>
      <c r="N60" s="70"/>
      <c r="O60" s="59" t="s">
        <v>68</v>
      </c>
      <c r="P60" s="59"/>
      <c r="Q60" s="73">
        <v>12.350979960733886</v>
      </c>
      <c r="R60" s="73">
        <v>1250.1836144345482</v>
      </c>
      <c r="S60" s="73">
        <v>101.22141064183729</v>
      </c>
      <c r="T60" s="68"/>
      <c r="U60" s="73">
        <v>4.9066636162992783</v>
      </c>
      <c r="V60" s="73">
        <v>975.06904651029538</v>
      </c>
      <c r="W60" s="73">
        <v>198.72343465144971</v>
      </c>
      <c r="X60" s="68"/>
      <c r="Y60" s="73">
        <v>9.2709539974543631</v>
      </c>
      <c r="Z60" s="73">
        <v>1572.4556993774845</v>
      </c>
      <c r="AA60" s="73">
        <v>169.61099146962141</v>
      </c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F60" s="163"/>
      <c r="BN60" s="163"/>
      <c r="BX60" s="163"/>
      <c r="CB60" s="163"/>
    </row>
    <row r="61" spans="1:80">
      <c r="A61" s="72" t="s">
        <v>69</v>
      </c>
      <c r="B61" s="72"/>
      <c r="C61" s="73">
        <v>11.123512751974904</v>
      </c>
      <c r="D61" s="73">
        <v>2692.9224604207307</v>
      </c>
      <c r="E61" s="73">
        <v>242.09281011006357</v>
      </c>
      <c r="F61" s="73"/>
      <c r="G61" s="74">
        <v>15.128410082258082</v>
      </c>
      <c r="H61" s="74">
        <v>3054.2174009300588</v>
      </c>
      <c r="I61" s="74">
        <v>201.88621172504489</v>
      </c>
      <c r="J61" s="73"/>
      <c r="K61" s="73">
        <v>8.7305850317056919</v>
      </c>
      <c r="L61" s="73">
        <v>2199.0674572735388</v>
      </c>
      <c r="M61" s="73">
        <v>251.88088189823259</v>
      </c>
      <c r="N61" s="70"/>
      <c r="O61" s="59" t="s">
        <v>69</v>
      </c>
      <c r="P61" s="59"/>
      <c r="Q61" s="73">
        <v>16.109946313366855</v>
      </c>
      <c r="R61" s="73">
        <v>1666.6941119943845</v>
      </c>
      <c r="S61" s="73">
        <v>103.45745911092726</v>
      </c>
      <c r="T61" s="68"/>
      <c r="U61" s="73">
        <v>36.135793932098572</v>
      </c>
      <c r="V61" s="73">
        <v>4964.3464583457635</v>
      </c>
      <c r="W61" s="73">
        <v>137.38030684130212</v>
      </c>
      <c r="X61" s="68"/>
      <c r="Y61" s="73">
        <v>14.307606432409012</v>
      </c>
      <c r="Z61" s="73">
        <v>2542.1861063096944</v>
      </c>
      <c r="AA61" s="73">
        <v>177.68074054310279</v>
      </c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F61" s="163"/>
      <c r="BJ61" s="163"/>
      <c r="BN61" s="163"/>
      <c r="BT61" s="163"/>
      <c r="BX61" s="163"/>
      <c r="CB61" s="163"/>
    </row>
    <row r="62" spans="1:80">
      <c r="A62" s="72" t="s">
        <v>70</v>
      </c>
      <c r="B62" s="72"/>
      <c r="C62" s="73">
        <v>7.235735600618094</v>
      </c>
      <c r="D62" s="73">
        <v>1366.8861470777288</v>
      </c>
      <c r="E62" s="73">
        <v>188.90769681536818</v>
      </c>
      <c r="F62" s="73"/>
      <c r="G62" s="74">
        <v>6.5953710212788383</v>
      </c>
      <c r="H62" s="74">
        <v>1391.5376778134848</v>
      </c>
      <c r="I62" s="74">
        <v>210.98702003631431</v>
      </c>
      <c r="J62" s="73"/>
      <c r="K62" s="73">
        <v>5.5625831651280988</v>
      </c>
      <c r="L62" s="73">
        <v>1898.8198830585313</v>
      </c>
      <c r="M62" s="73">
        <v>341.35577423134208</v>
      </c>
      <c r="N62" s="70"/>
      <c r="O62" s="59" t="s">
        <v>70</v>
      </c>
      <c r="P62" s="59"/>
      <c r="Q62" s="73">
        <v>9.9698597385604906</v>
      </c>
      <c r="R62" s="73">
        <v>1086.8683079437121</v>
      </c>
      <c r="S62" s="73">
        <v>109.01540607838488</v>
      </c>
      <c r="T62" s="68"/>
      <c r="U62" s="73">
        <v>26.790454816055096</v>
      </c>
      <c r="V62" s="73">
        <v>1059.414679008846</v>
      </c>
      <c r="W62" s="73">
        <v>39.544482775035064</v>
      </c>
      <c r="X62" s="68"/>
      <c r="Y62" s="73">
        <v>8.7308818270615731</v>
      </c>
      <c r="Z62" s="73">
        <v>1368.448092377241</v>
      </c>
      <c r="AA62" s="73">
        <v>156.73652667428212</v>
      </c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F62" s="163"/>
      <c r="BJ62" s="163"/>
      <c r="BN62" s="163"/>
      <c r="BX62" s="163"/>
      <c r="CB62" s="163"/>
    </row>
    <row r="63" spans="1:80">
      <c r="A63" s="72" t="s">
        <v>71</v>
      </c>
      <c r="B63" s="72"/>
      <c r="C63" s="73">
        <v>8.9957715629192236</v>
      </c>
      <c r="D63" s="73">
        <v>1610.8675136106772</v>
      </c>
      <c r="E63" s="73">
        <v>179.06941081637845</v>
      </c>
      <c r="F63" s="73"/>
      <c r="G63" s="74">
        <v>7.3800490259879767</v>
      </c>
      <c r="H63" s="74">
        <v>1191.4490442035665</v>
      </c>
      <c r="I63" s="74">
        <v>161.44188744654929</v>
      </c>
      <c r="J63" s="73"/>
      <c r="K63" s="73">
        <v>9.5724897184331503</v>
      </c>
      <c r="L63" s="73">
        <v>1807.0008353609703</v>
      </c>
      <c r="M63" s="73">
        <v>188.7702038354077</v>
      </c>
      <c r="N63" s="70"/>
      <c r="O63" s="59" t="s">
        <v>71</v>
      </c>
      <c r="P63" s="59"/>
      <c r="Q63" s="73">
        <v>21.38958249031668</v>
      </c>
      <c r="R63" s="73">
        <v>1932.7897419458372</v>
      </c>
      <c r="S63" s="73">
        <v>90.36126548149474</v>
      </c>
      <c r="T63" s="68"/>
      <c r="U63" s="73">
        <v>40.631330766609835</v>
      </c>
      <c r="V63" s="73">
        <v>2974.9831605654244</v>
      </c>
      <c r="W63" s="73">
        <v>73.218944701910104</v>
      </c>
      <c r="X63" s="68"/>
      <c r="Y63" s="73">
        <v>15.330771279513504</v>
      </c>
      <c r="Z63" s="73">
        <v>1879.1437886840129</v>
      </c>
      <c r="AA63" s="73">
        <v>122.5733366197375</v>
      </c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F63" s="163"/>
      <c r="BJ63" s="163"/>
      <c r="BN63" s="163"/>
      <c r="BX63" s="163"/>
      <c r="CB63" s="163"/>
    </row>
    <row r="64" spans="1:80">
      <c r="A64" s="72" t="s">
        <v>72</v>
      </c>
      <c r="B64" s="72"/>
      <c r="C64" s="73">
        <v>6.8577663585565798</v>
      </c>
      <c r="D64" s="73">
        <v>758.35666453936926</v>
      </c>
      <c r="E64" s="73">
        <v>110.5836251760242</v>
      </c>
      <c r="F64" s="73"/>
      <c r="G64" s="74">
        <v>2.9880392942516929</v>
      </c>
      <c r="H64" s="74">
        <v>243.02007826614809</v>
      </c>
      <c r="I64" s="74">
        <v>81.330951280882871</v>
      </c>
      <c r="J64" s="73"/>
      <c r="K64" s="73">
        <v>12.080213868755289</v>
      </c>
      <c r="L64" s="73">
        <v>1388.2663910370454</v>
      </c>
      <c r="M64" s="73">
        <v>114.92067989191059</v>
      </c>
      <c r="N64" s="70"/>
      <c r="O64" s="59" t="s">
        <v>72</v>
      </c>
      <c r="P64" s="59"/>
      <c r="Q64" s="73">
        <v>27.419203505038841</v>
      </c>
      <c r="R64" s="73">
        <v>563.68583046987669</v>
      </c>
      <c r="S64" s="73">
        <v>20.558067281797147</v>
      </c>
      <c r="T64" s="68"/>
      <c r="U64" s="73">
        <v>30.221924573231465</v>
      </c>
      <c r="V64" s="73">
        <v>2700.506189538426</v>
      </c>
      <c r="W64" s="73">
        <v>89.355864249967453</v>
      </c>
      <c r="X64" s="68"/>
      <c r="Y64" s="73">
        <v>17.853090386789212</v>
      </c>
      <c r="Z64" s="73">
        <v>1087.5562944252665</v>
      </c>
      <c r="AA64" s="73">
        <v>60.916976885415188</v>
      </c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N64" s="163"/>
      <c r="BX64" s="163"/>
    </row>
    <row r="65" spans="1:80">
      <c r="A65" s="72" t="s">
        <v>73</v>
      </c>
      <c r="B65" s="72"/>
      <c r="C65" s="73">
        <v>6.1639311636657865</v>
      </c>
      <c r="D65" s="73">
        <v>926.13838768322034</v>
      </c>
      <c r="E65" s="73">
        <v>150.25125412536752</v>
      </c>
      <c r="F65" s="73"/>
      <c r="G65" s="74">
        <v>5.6967267657837759</v>
      </c>
      <c r="H65" s="74">
        <v>693.67225400350901</v>
      </c>
      <c r="I65" s="74">
        <v>121.76681145564318</v>
      </c>
      <c r="J65" s="73"/>
      <c r="K65" s="73">
        <v>4.7184993611178303</v>
      </c>
      <c r="L65" s="73">
        <v>1052.0487327365006</v>
      </c>
      <c r="M65" s="73">
        <v>222.962567592097</v>
      </c>
      <c r="N65" s="70"/>
      <c r="O65" s="59" t="s">
        <v>73</v>
      </c>
      <c r="P65" s="59"/>
      <c r="Q65" s="73">
        <v>12.017566411442626</v>
      </c>
      <c r="R65" s="73">
        <v>617.21874192791779</v>
      </c>
      <c r="S65" s="73">
        <v>51.359711342242129</v>
      </c>
      <c r="T65" s="68"/>
      <c r="U65" s="73">
        <v>12.878604533795258</v>
      </c>
      <c r="V65" s="73">
        <v>1676.4111667605875</v>
      </c>
      <c r="W65" s="73">
        <v>130.17024960751377</v>
      </c>
      <c r="X65" s="68"/>
      <c r="Y65" s="73">
        <v>6.9632003363859551</v>
      </c>
      <c r="Z65" s="73">
        <v>950.050397892967</v>
      </c>
      <c r="AA65" s="73">
        <v>136.43875689293509</v>
      </c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N65" s="163"/>
      <c r="BX65" s="163"/>
      <c r="CB65" s="163"/>
    </row>
    <row r="66" spans="1:80">
      <c r="A66" s="72" t="s">
        <v>74</v>
      </c>
      <c r="B66" s="72"/>
      <c r="C66" s="73">
        <v>13.483483968265499</v>
      </c>
      <c r="D66" s="73">
        <v>1832.4490457000361</v>
      </c>
      <c r="E66" s="73">
        <v>135.90323168795669</v>
      </c>
      <c r="F66" s="73"/>
      <c r="G66" s="74">
        <v>13.2752550464491</v>
      </c>
      <c r="H66" s="74">
        <v>2593.3958510326247</v>
      </c>
      <c r="I66" s="74">
        <v>195.35563286419213</v>
      </c>
      <c r="J66" s="73"/>
      <c r="K66" s="73">
        <v>6.0000339621849337</v>
      </c>
      <c r="L66" s="73">
        <v>1062.9465718158199</v>
      </c>
      <c r="M66" s="73">
        <v>177.15675919753366</v>
      </c>
      <c r="N66" s="70"/>
      <c r="O66" s="59" t="s">
        <v>74</v>
      </c>
      <c r="P66" s="59"/>
      <c r="Q66" s="73">
        <v>25.786383860801791</v>
      </c>
      <c r="R66" s="73">
        <v>1078.1519166636861</v>
      </c>
      <c r="S66" s="73">
        <v>41.810899988291823</v>
      </c>
      <c r="T66" s="68"/>
      <c r="U66" s="73">
        <v>20.255498050703391</v>
      </c>
      <c r="V66" s="73">
        <v>2268.3124771987918</v>
      </c>
      <c r="W66" s="73">
        <v>111.98502606654111</v>
      </c>
      <c r="X66" s="68"/>
      <c r="Y66" s="73">
        <v>21.171568198388311</v>
      </c>
      <c r="Z66" s="73">
        <v>1280.2646683940525</v>
      </c>
      <c r="AA66" s="73">
        <v>60.470941802578075</v>
      </c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F66" s="163"/>
      <c r="BN66" s="163"/>
      <c r="BX66" s="163"/>
      <c r="CB66" s="163"/>
    </row>
    <row r="67" spans="1:80">
      <c r="A67" s="72" t="s">
        <v>75</v>
      </c>
      <c r="B67" s="72"/>
      <c r="C67" s="73">
        <v>12.685257379752805</v>
      </c>
      <c r="D67" s="73">
        <v>992.07769040197513</v>
      </c>
      <c r="E67" s="73">
        <v>78.207139256429301</v>
      </c>
      <c r="F67" s="73"/>
      <c r="G67" s="74">
        <v>19.682483740054806</v>
      </c>
      <c r="H67" s="74">
        <v>727.73549391254824</v>
      </c>
      <c r="I67" s="74">
        <v>36.973763246737576</v>
      </c>
      <c r="J67" s="73"/>
      <c r="K67" s="73">
        <v>10.000091572176244</v>
      </c>
      <c r="L67" s="73">
        <v>1677.641376010989</v>
      </c>
      <c r="M67" s="73">
        <v>167.762601362449</v>
      </c>
      <c r="N67" s="70"/>
      <c r="O67" s="59" t="s">
        <v>75</v>
      </c>
      <c r="P67" s="59"/>
      <c r="Q67" s="73">
        <v>33.618454547048238</v>
      </c>
      <c r="R67" s="73">
        <v>547.32435150084302</v>
      </c>
      <c r="S67" s="73">
        <v>16.280473295846349</v>
      </c>
      <c r="T67" s="68"/>
      <c r="U67" s="73">
        <v>11.352070912576941</v>
      </c>
      <c r="V67" s="73">
        <v>3325.0596196306692</v>
      </c>
      <c r="W67" s="73">
        <v>292.90335175292472</v>
      </c>
      <c r="X67" s="68"/>
      <c r="Y67" s="73">
        <v>25.019375187797735</v>
      </c>
      <c r="Z67" s="73">
        <v>948.5047797134514</v>
      </c>
      <c r="AA67" s="73">
        <v>37.910810025985342</v>
      </c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F67" s="163"/>
      <c r="BN67" s="163"/>
      <c r="BX67" s="163"/>
      <c r="CB67" s="163"/>
    </row>
    <row r="68" spans="1:80">
      <c r="A68" s="72" t="s">
        <v>76</v>
      </c>
      <c r="B68" s="72"/>
      <c r="C68" s="73">
        <v>8.4444088978849781</v>
      </c>
      <c r="D68" s="73">
        <v>1666.9269867784774</v>
      </c>
      <c r="E68" s="73">
        <v>197.40007938222681</v>
      </c>
      <c r="F68" s="73"/>
      <c r="G68" s="74">
        <v>10.538333501413527</v>
      </c>
      <c r="H68" s="74">
        <v>1122.6326194558437</v>
      </c>
      <c r="I68" s="74">
        <v>106.52847713590226</v>
      </c>
      <c r="J68" s="73"/>
      <c r="K68" s="73">
        <v>6.9655830645610868</v>
      </c>
      <c r="L68" s="73">
        <v>1135.8132232930943</v>
      </c>
      <c r="M68" s="73">
        <v>163.06075353142947</v>
      </c>
      <c r="N68" s="70"/>
      <c r="O68" s="59" t="s">
        <v>76</v>
      </c>
      <c r="P68" s="59"/>
      <c r="Q68" s="73">
        <v>13.191053180219694</v>
      </c>
      <c r="R68" s="73">
        <v>1139.9280115085967</v>
      </c>
      <c r="S68" s="73">
        <v>86.416755048637583</v>
      </c>
      <c r="T68" s="68"/>
      <c r="U68" s="73">
        <v>37.160490775682959</v>
      </c>
      <c r="V68" s="73">
        <v>2717.9675994405984</v>
      </c>
      <c r="W68" s="73">
        <v>73.141326788374357</v>
      </c>
      <c r="X68" s="68"/>
      <c r="Y68" s="73">
        <v>11.620880195295427</v>
      </c>
      <c r="Z68" s="73">
        <v>1512.1505074140057</v>
      </c>
      <c r="AA68" s="73">
        <v>130.12357773262144</v>
      </c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F68" s="163"/>
      <c r="BN68" s="163"/>
      <c r="BT68" s="163"/>
      <c r="BX68" s="163"/>
      <c r="CB68" s="163"/>
    </row>
    <row r="69" spans="1:80">
      <c r="A69" s="72" t="s">
        <v>77</v>
      </c>
      <c r="B69" s="72"/>
      <c r="C69" s="73">
        <v>7.2642910043302082</v>
      </c>
      <c r="D69" s="73">
        <v>976.524946440245</v>
      </c>
      <c r="E69" s="73">
        <v>134.42811498852993</v>
      </c>
      <c r="F69" s="73"/>
      <c r="G69" s="74">
        <v>4.2549764630931186</v>
      </c>
      <c r="H69" s="74">
        <v>719.66252130652845</v>
      </c>
      <c r="I69" s="74">
        <v>169.13431309168178</v>
      </c>
      <c r="J69" s="73"/>
      <c r="K69" s="73">
        <v>6.9332390832064172</v>
      </c>
      <c r="L69" s="73">
        <v>1304.5971095806076</v>
      </c>
      <c r="M69" s="73">
        <v>188.16560253065296</v>
      </c>
      <c r="N69" s="70"/>
      <c r="O69" s="59" t="s">
        <v>77</v>
      </c>
      <c r="P69" s="59"/>
      <c r="Q69" s="73">
        <v>16.646252295166104</v>
      </c>
      <c r="R69" s="73">
        <v>1157.2085928734816</v>
      </c>
      <c r="S69" s="73">
        <v>69.517665138928763</v>
      </c>
      <c r="T69" s="68"/>
      <c r="U69" s="73">
        <v>34.118501363800462</v>
      </c>
      <c r="V69" s="73">
        <v>2012.0525707715594</v>
      </c>
      <c r="W69" s="73">
        <v>58.972477991261833</v>
      </c>
      <c r="X69" s="68"/>
      <c r="Y69" s="73">
        <v>11.955445622597654</v>
      </c>
      <c r="Z69" s="73">
        <v>1167.7662557543579</v>
      </c>
      <c r="AA69" s="73">
        <v>97.676514336454147</v>
      </c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N69" s="163"/>
      <c r="BX69" s="163"/>
      <c r="CB69" s="163"/>
    </row>
    <row r="70" spans="1:80">
      <c r="A70" s="72" t="s">
        <v>78</v>
      </c>
      <c r="B70" s="72"/>
      <c r="C70" s="73">
        <v>10.344721456531106</v>
      </c>
      <c r="D70" s="73">
        <v>1103.2529288225676</v>
      </c>
      <c r="E70" s="73">
        <v>106.64887725188895</v>
      </c>
      <c r="F70" s="73"/>
      <c r="G70" s="74">
        <v>11.928525393281674</v>
      </c>
      <c r="H70" s="74">
        <v>1187.016118396094</v>
      </c>
      <c r="I70" s="74">
        <v>99.510717315037084</v>
      </c>
      <c r="J70" s="73"/>
      <c r="K70" s="73">
        <v>15.292741651933875</v>
      </c>
      <c r="L70" s="73">
        <v>2290.8970273908394</v>
      </c>
      <c r="M70" s="73">
        <v>149.8028986255149</v>
      </c>
      <c r="N70" s="70"/>
      <c r="O70" s="59" t="s">
        <v>78</v>
      </c>
      <c r="P70" s="59"/>
      <c r="Q70" s="73">
        <v>15.783358745523136</v>
      </c>
      <c r="R70" s="73">
        <v>966.54091848514827</v>
      </c>
      <c r="S70" s="73">
        <v>61.237974379775295</v>
      </c>
      <c r="T70" s="68"/>
      <c r="U70" s="73">
        <v>5.1297446455379463</v>
      </c>
      <c r="V70" s="73">
        <v>928.14404127965872</v>
      </c>
      <c r="W70" s="73">
        <v>180.93377066770663</v>
      </c>
      <c r="X70" s="68"/>
      <c r="Y70" s="73">
        <v>12.76711477798435</v>
      </c>
      <c r="Z70" s="73">
        <v>1103.5586412217367</v>
      </c>
      <c r="AA70" s="73">
        <v>86.437590670424328</v>
      </c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F70" s="163"/>
      <c r="BJ70" s="163"/>
      <c r="BN70" s="163"/>
      <c r="CB70" s="163"/>
    </row>
    <row r="71" spans="1:80">
      <c r="A71" s="72" t="s">
        <v>79</v>
      </c>
      <c r="B71" s="72"/>
      <c r="C71" s="73">
        <v>10.677541673776995</v>
      </c>
      <c r="D71" s="73">
        <v>862.11552377616431</v>
      </c>
      <c r="E71" s="73">
        <v>80.741012314982243</v>
      </c>
      <c r="F71" s="73"/>
      <c r="G71" s="74">
        <v>2.9927136323483747</v>
      </c>
      <c r="H71" s="74">
        <v>218.73143344117213</v>
      </c>
      <c r="I71" s="74">
        <v>73.087993143378085</v>
      </c>
      <c r="J71" s="73"/>
      <c r="K71" s="73">
        <v>14.016665133391006</v>
      </c>
      <c r="L71" s="73">
        <v>2699.4294769438857</v>
      </c>
      <c r="M71" s="73">
        <v>192.58714189534334</v>
      </c>
      <c r="N71" s="70"/>
      <c r="O71" s="59" t="s">
        <v>79</v>
      </c>
      <c r="P71" s="59"/>
      <c r="Q71" s="73">
        <v>17.645103792516906</v>
      </c>
      <c r="R71" s="73">
        <v>879.75371773945085</v>
      </c>
      <c r="S71" s="73">
        <v>49.858234220902958</v>
      </c>
      <c r="T71" s="68"/>
      <c r="U71" s="73">
        <v>2.9907105723686134</v>
      </c>
      <c r="V71" s="73">
        <v>290.4275118842632</v>
      </c>
      <c r="W71" s="73">
        <v>97.109868994861458</v>
      </c>
      <c r="X71" s="68"/>
      <c r="Y71" s="73">
        <v>14.438819639154739</v>
      </c>
      <c r="Z71" s="73">
        <v>912.58707513376817</v>
      </c>
      <c r="AA71" s="73">
        <v>63.203717335663853</v>
      </c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F71" s="163"/>
      <c r="BT71" s="163"/>
      <c r="CB71" s="163"/>
    </row>
    <row r="72" spans="1:80">
      <c r="A72" s="72" t="s">
        <v>80</v>
      </c>
      <c r="B72" s="72"/>
      <c r="C72" s="73">
        <v>14.145688376978574</v>
      </c>
      <c r="D72" s="73">
        <v>592.76897429676569</v>
      </c>
      <c r="E72" s="73">
        <v>41.904568975340119</v>
      </c>
      <c r="F72" s="73"/>
      <c r="G72" s="74">
        <v>0</v>
      </c>
      <c r="H72" s="74">
        <v>0</v>
      </c>
      <c r="I72" s="74">
        <v>0</v>
      </c>
      <c r="J72" s="73"/>
      <c r="K72" s="73">
        <v>0</v>
      </c>
      <c r="L72" s="73">
        <v>0</v>
      </c>
      <c r="M72" s="73">
        <v>0</v>
      </c>
      <c r="N72" s="70"/>
      <c r="O72" s="59" t="s">
        <v>80</v>
      </c>
      <c r="P72" s="59"/>
      <c r="Q72" s="73">
        <v>28.429766073137483</v>
      </c>
      <c r="R72" s="73">
        <v>430.30372038041548</v>
      </c>
      <c r="S72" s="73">
        <v>15.135675730620868</v>
      </c>
      <c r="T72" s="68"/>
      <c r="U72" s="73">
        <v>7.0000000000000009</v>
      </c>
      <c r="V72" s="73">
        <v>1015.0000000000001</v>
      </c>
      <c r="W72" s="73">
        <v>145</v>
      </c>
      <c r="X72" s="68"/>
      <c r="Y72" s="73">
        <v>20.251520800142949</v>
      </c>
      <c r="Z72" s="73">
        <v>562.17042289881056</v>
      </c>
      <c r="AA72" s="73">
        <v>27.759417598644863</v>
      </c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F72" s="163"/>
      <c r="BN72" s="163"/>
    </row>
    <row r="73" spans="1:80">
      <c r="A73" s="72" t="s">
        <v>81</v>
      </c>
      <c r="B73" s="72"/>
      <c r="C73" s="73">
        <v>4</v>
      </c>
      <c r="D73" s="73">
        <v>1164.9999999999998</v>
      </c>
      <c r="E73" s="73">
        <v>291.24999999999994</v>
      </c>
      <c r="F73" s="73"/>
      <c r="G73" s="74">
        <v>0</v>
      </c>
      <c r="H73" s="74">
        <v>0</v>
      </c>
      <c r="I73" s="74">
        <v>0</v>
      </c>
      <c r="J73" s="73"/>
      <c r="K73" s="73">
        <v>4.5000000000000009</v>
      </c>
      <c r="L73" s="73">
        <v>95.000000000000014</v>
      </c>
      <c r="M73" s="73">
        <v>21.111111111111111</v>
      </c>
      <c r="N73" s="70"/>
      <c r="O73" s="59" t="s">
        <v>81</v>
      </c>
      <c r="P73" s="59"/>
      <c r="Q73" s="73">
        <v>25.140268278584252</v>
      </c>
      <c r="R73" s="73">
        <v>634.04905821737998</v>
      </c>
      <c r="S73" s="73">
        <v>25.220457124456981</v>
      </c>
      <c r="T73" s="68"/>
      <c r="U73" s="73">
        <v>0</v>
      </c>
      <c r="V73" s="73">
        <v>0</v>
      </c>
      <c r="W73" s="73">
        <v>0</v>
      </c>
      <c r="X73" s="68"/>
      <c r="Y73" s="73">
        <v>21.019460946249744</v>
      </c>
      <c r="Z73" s="73">
        <v>652.01810091100651</v>
      </c>
      <c r="AA73" s="73">
        <v>31.01973464392475</v>
      </c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80">
      <c r="A74" s="72" t="s">
        <v>82</v>
      </c>
      <c r="B74" s="72"/>
      <c r="C74" s="73">
        <v>21.851161399925161</v>
      </c>
      <c r="D74" s="73">
        <v>1744.5387376286469</v>
      </c>
      <c r="E74" s="73">
        <v>79.837346203237601</v>
      </c>
      <c r="F74" s="73"/>
      <c r="G74" s="74">
        <v>44.282169463842841</v>
      </c>
      <c r="H74" s="74">
        <v>4115.9071680187635</v>
      </c>
      <c r="I74" s="74">
        <v>92.947279183768842</v>
      </c>
      <c r="J74" s="73"/>
      <c r="K74" s="73">
        <v>3.0785313576371447</v>
      </c>
      <c r="L74" s="73">
        <v>937.51940397415251</v>
      </c>
      <c r="M74" s="73">
        <v>304.53462871130984</v>
      </c>
      <c r="N74" s="70"/>
      <c r="O74" s="59" t="s">
        <v>82</v>
      </c>
      <c r="P74" s="59"/>
      <c r="Q74" s="73">
        <v>28.041938224656274</v>
      </c>
      <c r="R74" s="73">
        <v>781.0496942836462</v>
      </c>
      <c r="S74" s="73">
        <v>27.852914018507366</v>
      </c>
      <c r="T74" s="68"/>
      <c r="U74" s="73">
        <v>2.2191105292356839</v>
      </c>
      <c r="V74" s="73">
        <v>470.79276501316883</v>
      </c>
      <c r="W74" s="73">
        <v>212.15381514832495</v>
      </c>
      <c r="X74" s="68"/>
      <c r="Y74" s="73">
        <v>20.437313541279096</v>
      </c>
      <c r="Z74" s="73">
        <v>937.95436724739932</v>
      </c>
      <c r="AA74" s="73">
        <v>45.894210379115037</v>
      </c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F74" s="163"/>
      <c r="BN74" s="163"/>
      <c r="BT74" s="163"/>
    </row>
    <row r="75" spans="1:80">
      <c r="A75" s="72" t="s">
        <v>83</v>
      </c>
      <c r="B75" s="72"/>
      <c r="C75" s="73">
        <v>8.9332374874643534</v>
      </c>
      <c r="D75" s="73">
        <v>887.58304272790724</v>
      </c>
      <c r="E75" s="73">
        <v>99.357376759927888</v>
      </c>
      <c r="F75" s="73"/>
      <c r="G75" s="74">
        <v>6.5455692756288046</v>
      </c>
      <c r="H75" s="74">
        <v>675.75362333434907</v>
      </c>
      <c r="I75" s="74">
        <v>103.23832731407954</v>
      </c>
      <c r="J75" s="73"/>
      <c r="K75" s="73">
        <v>8.092382231145745</v>
      </c>
      <c r="L75" s="73">
        <v>912.57547807063145</v>
      </c>
      <c r="M75" s="73">
        <v>112.76969525220093</v>
      </c>
      <c r="N75" s="70"/>
      <c r="O75" s="59" t="s">
        <v>83</v>
      </c>
      <c r="P75" s="59"/>
      <c r="Q75" s="73">
        <v>11.310303182583983</v>
      </c>
      <c r="R75" s="73">
        <v>636.80097659619912</v>
      </c>
      <c r="S75" s="73">
        <v>56.302732678003579</v>
      </c>
      <c r="T75" s="68"/>
      <c r="U75" s="73">
        <v>27.45030789060257</v>
      </c>
      <c r="V75" s="73">
        <v>880.21574884567872</v>
      </c>
      <c r="W75" s="73">
        <v>32.065787835735527</v>
      </c>
      <c r="X75" s="68"/>
      <c r="Y75" s="73">
        <v>10.467979275107423</v>
      </c>
      <c r="Z75" s="73">
        <v>860.24492852093988</v>
      </c>
      <c r="AA75" s="73">
        <v>82.178700006273374</v>
      </c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N75" s="163"/>
      <c r="BT75" s="163"/>
    </row>
    <row r="76" spans="1:80">
      <c r="A76" s="72" t="s">
        <v>84</v>
      </c>
      <c r="B76" s="72"/>
      <c r="C76" s="73">
        <v>6.1968625954445482</v>
      </c>
      <c r="D76" s="73">
        <v>545.8795126986098</v>
      </c>
      <c r="E76" s="73">
        <v>88.089658967087303</v>
      </c>
      <c r="F76" s="73"/>
      <c r="G76" s="74">
        <v>2.3520372515820172</v>
      </c>
      <c r="H76" s="74">
        <v>458.2486058843391</v>
      </c>
      <c r="I76" s="74">
        <v>194.83050516147816</v>
      </c>
      <c r="J76" s="73"/>
      <c r="K76" s="73">
        <v>8.2299706441313134</v>
      </c>
      <c r="L76" s="73">
        <v>1498.9022698586782</v>
      </c>
      <c r="M76" s="73">
        <v>182.12729238925371</v>
      </c>
      <c r="N76" s="70"/>
      <c r="O76" s="59" t="s">
        <v>84</v>
      </c>
      <c r="P76" s="59"/>
      <c r="Q76" s="73">
        <v>14.147305473437758</v>
      </c>
      <c r="R76" s="73">
        <v>2286.4322089510638</v>
      </c>
      <c r="S76" s="73">
        <v>161.6160910106839</v>
      </c>
      <c r="T76" s="68"/>
      <c r="U76" s="73">
        <v>5.2819344876519967</v>
      </c>
      <c r="V76" s="73">
        <v>661.18033707831398</v>
      </c>
      <c r="W76" s="73">
        <v>125.17768605877421</v>
      </c>
      <c r="X76" s="68"/>
      <c r="Y76" s="73">
        <v>6.8641195216090374</v>
      </c>
      <c r="Z76" s="73">
        <v>736.1134531298369</v>
      </c>
      <c r="AA76" s="73">
        <v>107.24076858109291</v>
      </c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N76" s="163"/>
    </row>
    <row r="77" spans="1:80">
      <c r="A77" s="72" t="s">
        <v>85</v>
      </c>
      <c r="B77" s="72"/>
      <c r="C77" s="73">
        <v>7.3077216482509932</v>
      </c>
      <c r="D77" s="73">
        <v>678.17655783529449</v>
      </c>
      <c r="E77" s="73">
        <v>92.802735309110616</v>
      </c>
      <c r="F77" s="73"/>
      <c r="G77" s="74">
        <v>14.968541077852432</v>
      </c>
      <c r="H77" s="74">
        <v>715.86860784904013</v>
      </c>
      <c r="I77" s="74">
        <v>47.824875124820601</v>
      </c>
      <c r="J77" s="73"/>
      <c r="K77" s="73">
        <v>5.4369888534432</v>
      </c>
      <c r="L77" s="73">
        <v>1294.0133108498117</v>
      </c>
      <c r="M77" s="73">
        <v>238.00183258244567</v>
      </c>
      <c r="N77" s="70"/>
      <c r="O77" s="59" t="s">
        <v>85</v>
      </c>
      <c r="P77" s="59"/>
      <c r="Q77" s="73">
        <v>12.452225667074153</v>
      </c>
      <c r="R77" s="73">
        <v>758.13753502792861</v>
      </c>
      <c r="S77" s="73">
        <v>60.88369704321822</v>
      </c>
      <c r="T77" s="68"/>
      <c r="U77" s="73">
        <v>16.602093454200983</v>
      </c>
      <c r="V77" s="73">
        <v>602.01186494595709</v>
      </c>
      <c r="W77" s="73">
        <v>36.261202034953278</v>
      </c>
      <c r="X77" s="68"/>
      <c r="Y77" s="73">
        <v>9.2577392470197903</v>
      </c>
      <c r="Z77" s="73">
        <v>740.14464882522645</v>
      </c>
      <c r="AA77" s="73">
        <v>79.94874656504183</v>
      </c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N77" s="163"/>
      <c r="BX77" s="163"/>
    </row>
    <row r="78" spans="1:80">
      <c r="A78" s="72" t="s">
        <v>86</v>
      </c>
      <c r="B78" s="72"/>
      <c r="C78" s="73">
        <v>2.5514039849650834</v>
      </c>
      <c r="D78" s="73">
        <v>262.10258157866622</v>
      </c>
      <c r="E78" s="73">
        <v>102.7287654652829</v>
      </c>
      <c r="F78" s="73"/>
      <c r="G78" s="74">
        <v>0</v>
      </c>
      <c r="H78" s="74">
        <v>0</v>
      </c>
      <c r="I78" s="74">
        <v>0</v>
      </c>
      <c r="J78" s="73"/>
      <c r="K78" s="73">
        <v>7.0000000000000009</v>
      </c>
      <c r="L78" s="73">
        <v>114.99999999999999</v>
      </c>
      <c r="M78" s="73">
        <v>16.428571428571427</v>
      </c>
      <c r="N78" s="70"/>
      <c r="O78" s="59" t="s">
        <v>86</v>
      </c>
      <c r="P78" s="59"/>
      <c r="Q78" s="73">
        <v>15</v>
      </c>
      <c r="R78" s="73">
        <v>15.000000000000002</v>
      </c>
      <c r="S78" s="73">
        <v>1</v>
      </c>
      <c r="T78" s="68"/>
      <c r="U78" s="73">
        <v>0</v>
      </c>
      <c r="V78" s="73">
        <v>0</v>
      </c>
      <c r="W78" s="73">
        <v>0</v>
      </c>
      <c r="X78" s="68"/>
      <c r="Y78" s="73">
        <v>6.8528363966110737</v>
      </c>
      <c r="Z78" s="73">
        <v>159.92021627882349</v>
      </c>
      <c r="AA78" s="73">
        <v>23.336354032603012</v>
      </c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80">
      <c r="A79" s="20" t="s">
        <v>19</v>
      </c>
      <c r="B79" s="72"/>
      <c r="C79" s="73">
        <v>8.6860642448937355</v>
      </c>
      <c r="D79" s="73">
        <v>1335.3196881473086</v>
      </c>
      <c r="E79" s="73">
        <v>153.73127005505413</v>
      </c>
      <c r="F79" s="73"/>
      <c r="G79" s="74">
        <v>7.8934515462747799</v>
      </c>
      <c r="H79" s="74">
        <v>1044.7336353558669</v>
      </c>
      <c r="I79" s="74">
        <v>132.35447500135942</v>
      </c>
      <c r="J79" s="73"/>
      <c r="K79" s="73">
        <v>8.2945236622847549</v>
      </c>
      <c r="L79" s="73">
        <v>1585.1152180220856</v>
      </c>
      <c r="M79" s="73">
        <v>191.10382736378381</v>
      </c>
      <c r="N79" s="70"/>
      <c r="O79" s="12" t="s">
        <v>19</v>
      </c>
      <c r="P79" s="59"/>
      <c r="Q79" s="73">
        <v>17.216707608706955</v>
      </c>
      <c r="R79" s="73">
        <v>1051.1270630655129</v>
      </c>
      <c r="S79" s="73">
        <v>61.052733597794834</v>
      </c>
      <c r="T79" s="68"/>
      <c r="U79" s="73">
        <v>24.581741431755464</v>
      </c>
      <c r="V79" s="73">
        <v>2151.273389344517</v>
      </c>
      <c r="W79" s="73">
        <v>87.51509307495337</v>
      </c>
      <c r="X79" s="68"/>
      <c r="Y79" s="73">
        <v>12.64689906761823</v>
      </c>
      <c r="Z79" s="73">
        <v>1357.8448297508496</v>
      </c>
      <c r="AA79" s="73">
        <v>107.36583114097472</v>
      </c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F79" s="163"/>
      <c r="BJ79" s="163"/>
      <c r="BN79" s="163"/>
      <c r="BX79" s="163"/>
      <c r="CB79" s="163"/>
    </row>
    <row r="80" spans="1:80">
      <c r="A80" s="76" t="s">
        <v>20</v>
      </c>
      <c r="B80" s="76"/>
      <c r="C80" s="73">
        <v>6.1437869797564799</v>
      </c>
      <c r="D80" s="73">
        <v>789.12666247698451</v>
      </c>
      <c r="E80" s="73">
        <v>128.44303766994585</v>
      </c>
      <c r="F80" s="73"/>
      <c r="G80" s="74">
        <v>5.7559544516395054</v>
      </c>
      <c r="H80" s="74">
        <v>770.78083651363931</v>
      </c>
      <c r="I80" s="74">
        <v>133.91016954522507</v>
      </c>
      <c r="J80" s="73"/>
      <c r="K80" s="73">
        <v>4.1832705795684868</v>
      </c>
      <c r="L80" s="73">
        <v>671.67995257864027</v>
      </c>
      <c r="M80" s="73">
        <v>160.5633534343182</v>
      </c>
      <c r="N80" s="70"/>
      <c r="O80" s="78" t="s">
        <v>20</v>
      </c>
      <c r="P80" s="78"/>
      <c r="Q80" s="73">
        <v>9.0091736592215561</v>
      </c>
      <c r="R80" s="73">
        <v>515.60950028014292</v>
      </c>
      <c r="S80" s="73">
        <v>57.231608556282914</v>
      </c>
      <c r="T80" s="68"/>
      <c r="U80" s="73">
        <v>13.722845243570886</v>
      </c>
      <c r="V80" s="73">
        <v>993.12210642523382</v>
      </c>
      <c r="W80" s="73">
        <v>72.369985145063751</v>
      </c>
      <c r="X80" s="68"/>
      <c r="Y80" s="73">
        <v>7.1289795020098712</v>
      </c>
      <c r="Z80" s="73">
        <v>696.28070296368878</v>
      </c>
      <c r="AA80" s="73">
        <v>97.669056667561847</v>
      </c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 spans="1:27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47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</row>
    <row r="82" spans="1:27" ht="9" customHeight="1">
      <c r="A82" s="56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47"/>
      <c r="O82" s="56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9" customHeight="1">
      <c r="A83" s="3"/>
      <c r="O83" s="3"/>
    </row>
    <row r="84" spans="1:27" ht="9" customHeight="1">
      <c r="A84" s="3"/>
      <c r="O84" s="3"/>
    </row>
  </sheetData>
  <mergeCells count="13">
    <mergeCell ref="Y10:AA10"/>
    <mergeCell ref="C4:I4"/>
    <mergeCell ref="K4:M4"/>
    <mergeCell ref="Q4:S4"/>
    <mergeCell ref="U4:W4"/>
    <mergeCell ref="Y4:AA4"/>
    <mergeCell ref="C7:E7"/>
    <mergeCell ref="G7:I7"/>
    <mergeCell ref="C10:E10"/>
    <mergeCell ref="G10:I10"/>
    <mergeCell ref="K10:M10"/>
    <mergeCell ref="Q10:S10"/>
    <mergeCell ref="U10:W10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B79"/>
  <sheetViews>
    <sheetView zoomScaleNormal="100" workbookViewId="0"/>
  </sheetViews>
  <sheetFormatPr defaultRowHeight="15"/>
  <cols>
    <col min="1" max="1" width="16.28515625" customWidth="1"/>
    <col min="2" max="2" width="3.5703125" customWidth="1"/>
    <col min="3" max="3" width="6.42578125" customWidth="1"/>
    <col min="5" max="5" width="2.28515625" customWidth="1"/>
    <col min="6" max="6" width="8.42578125" customWidth="1"/>
    <col min="8" max="8" width="2.28515625" customWidth="1"/>
    <col min="11" max="11" width="2.28515625" customWidth="1"/>
    <col min="12" max="12" width="8.85546875" customWidth="1"/>
    <col min="13" max="13" width="10.7109375" customWidth="1"/>
    <col min="15" max="15" width="14.5703125" customWidth="1"/>
    <col min="16" max="16" width="5.28515625" customWidth="1"/>
    <col min="19" max="19" width="2.28515625" customWidth="1"/>
    <col min="22" max="22" width="2.28515625" customWidth="1"/>
    <col min="25" max="25" width="2.28515625" customWidth="1"/>
  </cols>
  <sheetData>
    <row r="1" spans="1:80" s="3" customFormat="1" ht="30">
      <c r="A1" s="1">
        <v>4.0599999999999996</v>
      </c>
      <c r="B1" s="2" t="s">
        <v>374</v>
      </c>
      <c r="D1" s="4"/>
      <c r="E1" s="4"/>
      <c r="F1" s="4"/>
      <c r="G1" s="4"/>
      <c r="H1" s="5"/>
      <c r="I1" s="6"/>
      <c r="K1" s="7"/>
      <c r="L1" s="8"/>
      <c r="M1" s="8"/>
      <c r="N1" s="34"/>
      <c r="O1" s="1">
        <v>4.0599999999999996</v>
      </c>
      <c r="P1" s="2" t="s">
        <v>374</v>
      </c>
      <c r="S1" s="4"/>
      <c r="T1" s="4"/>
      <c r="U1" s="4"/>
      <c r="V1" s="4"/>
      <c r="W1" s="5"/>
      <c r="X1" s="6"/>
      <c r="Z1" s="7"/>
      <c r="AA1" s="8"/>
      <c r="AB1" s="39"/>
    </row>
    <row r="2" spans="1:80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1"/>
    </row>
    <row r="3" spans="1:80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80">
      <c r="A4" s="12"/>
      <c r="B4" s="12"/>
      <c r="C4" s="179" t="s">
        <v>96</v>
      </c>
      <c r="D4" s="179"/>
      <c r="E4" s="14"/>
      <c r="F4" s="179" t="s">
        <v>97</v>
      </c>
      <c r="G4" s="179"/>
      <c r="H4" s="14"/>
      <c r="I4" s="179" t="s">
        <v>98</v>
      </c>
      <c r="J4" s="179"/>
      <c r="K4" s="14"/>
      <c r="L4" s="179" t="s">
        <v>99</v>
      </c>
      <c r="M4" s="179"/>
      <c r="N4" s="40"/>
      <c r="O4" s="12"/>
      <c r="P4" s="12"/>
      <c r="Q4" s="179" t="s">
        <v>100</v>
      </c>
      <c r="R4" s="179"/>
      <c r="S4" s="14"/>
      <c r="T4" s="179" t="s">
        <v>101</v>
      </c>
      <c r="U4" s="179"/>
      <c r="V4" s="14"/>
      <c r="W4" s="179" t="s">
        <v>102</v>
      </c>
      <c r="X4" s="179"/>
      <c r="Y4" s="14"/>
      <c r="Z4" s="179" t="s">
        <v>3</v>
      </c>
      <c r="AA4" s="179"/>
      <c r="AB4" s="35"/>
    </row>
    <row r="5" spans="1:80" ht="7.5" customHeight="1">
      <c r="A5" s="15"/>
      <c r="B5" s="15"/>
      <c r="C5" s="16"/>
      <c r="D5" s="16"/>
      <c r="E5" s="14"/>
      <c r="F5" s="16"/>
      <c r="G5" s="16"/>
      <c r="H5" s="14"/>
      <c r="I5" s="16"/>
      <c r="J5" s="16"/>
      <c r="K5" s="14"/>
      <c r="L5" s="16"/>
      <c r="M5" s="16"/>
      <c r="N5" s="41"/>
      <c r="O5" s="15"/>
      <c r="P5" s="15"/>
      <c r="Q5" s="16"/>
      <c r="R5" s="16"/>
      <c r="S5" s="14"/>
      <c r="T5" s="16"/>
      <c r="U5" s="16"/>
      <c r="V5" s="14"/>
      <c r="W5" s="16"/>
      <c r="X5" s="16"/>
      <c r="Y5" s="14"/>
      <c r="Z5" s="16"/>
      <c r="AA5" s="16"/>
      <c r="AB5" s="35"/>
    </row>
    <row r="6" spans="1:80" ht="7.5" customHeight="1">
      <c r="A6" s="15"/>
      <c r="B6" s="15"/>
      <c r="C6" s="13"/>
      <c r="D6" s="13"/>
      <c r="E6" s="13"/>
      <c r="F6" s="13"/>
      <c r="G6" s="14"/>
      <c r="H6" s="14"/>
      <c r="I6" s="13"/>
      <c r="J6" s="13"/>
      <c r="K6" s="13"/>
      <c r="L6" s="13"/>
      <c r="M6" s="17"/>
      <c r="N6" s="43"/>
      <c r="O6" s="15"/>
      <c r="P6" s="15"/>
      <c r="Q6" s="13"/>
      <c r="R6" s="13"/>
      <c r="S6" s="13"/>
      <c r="T6" s="13"/>
      <c r="U6" s="14"/>
      <c r="V6" s="14"/>
      <c r="W6" s="13"/>
      <c r="X6" s="13"/>
      <c r="Y6" s="13"/>
      <c r="Z6" s="13"/>
      <c r="AA6" s="17"/>
    </row>
    <row r="7" spans="1:80">
      <c r="A7" s="15"/>
      <c r="B7" s="15"/>
      <c r="C7" s="18" t="s">
        <v>4</v>
      </c>
      <c r="D7" s="18" t="s">
        <v>5</v>
      </c>
      <c r="E7" s="18"/>
      <c r="F7" s="18" t="s">
        <v>4</v>
      </c>
      <c r="G7" s="18" t="s">
        <v>5</v>
      </c>
      <c r="H7" s="19"/>
      <c r="I7" s="18" t="s">
        <v>4</v>
      </c>
      <c r="J7" s="18" t="s">
        <v>5</v>
      </c>
      <c r="K7" s="18"/>
      <c r="L7" s="18" t="s">
        <v>4</v>
      </c>
      <c r="M7" s="18" t="s">
        <v>5</v>
      </c>
      <c r="N7" s="43"/>
      <c r="O7" s="15"/>
      <c r="P7" s="15"/>
      <c r="Q7" s="18" t="s">
        <v>4</v>
      </c>
      <c r="R7" s="18" t="s">
        <v>5</v>
      </c>
      <c r="S7" s="18"/>
      <c r="T7" s="18" t="s">
        <v>4</v>
      </c>
      <c r="U7" s="18" t="s">
        <v>5</v>
      </c>
      <c r="V7" s="19"/>
      <c r="W7" s="18" t="s">
        <v>4</v>
      </c>
      <c r="X7" s="18" t="s">
        <v>5</v>
      </c>
      <c r="Y7" s="18"/>
      <c r="Z7" s="18" t="s">
        <v>4</v>
      </c>
      <c r="AA7" s="18" t="s">
        <v>5</v>
      </c>
    </row>
    <row r="8" spans="1:80">
      <c r="A8" s="15"/>
      <c r="B8" s="15"/>
      <c r="C8" s="18" t="s">
        <v>6</v>
      </c>
      <c r="D8" s="18" t="s">
        <v>7</v>
      </c>
      <c r="E8" s="18"/>
      <c r="F8" s="18" t="s">
        <v>6</v>
      </c>
      <c r="G8" s="18" t="s">
        <v>7</v>
      </c>
      <c r="H8" s="19"/>
      <c r="I8" s="18" t="s">
        <v>6</v>
      </c>
      <c r="J8" s="18" t="s">
        <v>7</v>
      </c>
      <c r="K8" s="18"/>
      <c r="L8" s="18" t="s">
        <v>6</v>
      </c>
      <c r="M8" s="18" t="s">
        <v>7</v>
      </c>
      <c r="N8" s="43"/>
      <c r="O8" s="15"/>
      <c r="P8" s="15"/>
      <c r="Q8" s="18" t="s">
        <v>6</v>
      </c>
      <c r="R8" s="18" t="s">
        <v>7</v>
      </c>
      <c r="S8" s="18"/>
      <c r="T8" s="18" t="s">
        <v>6</v>
      </c>
      <c r="U8" s="18" t="s">
        <v>7</v>
      </c>
      <c r="V8" s="19"/>
      <c r="W8" s="18" t="s">
        <v>6</v>
      </c>
      <c r="X8" s="18" t="s">
        <v>7</v>
      </c>
      <c r="Y8" s="18"/>
      <c r="Z8" s="18" t="s">
        <v>6</v>
      </c>
      <c r="AA8" s="18" t="s">
        <v>7</v>
      </c>
    </row>
    <row r="9" spans="1:80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43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80" ht="6.75" customHeight="1">
      <c r="A10" s="15"/>
      <c r="B10" s="15"/>
      <c r="C10" s="18"/>
      <c r="D10" s="18"/>
      <c r="E10" s="18"/>
      <c r="F10" s="18"/>
      <c r="G10" s="19"/>
      <c r="H10" s="19"/>
      <c r="I10" s="18"/>
      <c r="J10" s="18"/>
      <c r="K10" s="18"/>
      <c r="L10" s="18"/>
      <c r="M10" s="19"/>
      <c r="N10" s="47"/>
      <c r="O10" s="15"/>
      <c r="P10" s="15"/>
      <c r="Q10" s="18"/>
      <c r="R10" s="18"/>
      <c r="S10" s="18"/>
      <c r="T10" s="18"/>
      <c r="U10" s="19"/>
      <c r="V10" s="19"/>
      <c r="W10" s="18"/>
      <c r="X10" s="18"/>
      <c r="Y10" s="18"/>
      <c r="Z10" s="18"/>
      <c r="AA10" s="19"/>
    </row>
    <row r="11" spans="1:80">
      <c r="A11" s="22" t="s">
        <v>31</v>
      </c>
      <c r="B11" s="22"/>
      <c r="C11" s="21">
        <v>10.411731440081251</v>
      </c>
      <c r="D11" s="21">
        <v>2.4048186566090299</v>
      </c>
      <c r="E11" s="21"/>
      <c r="F11" s="21">
        <v>248.21619270969779</v>
      </c>
      <c r="G11" s="21">
        <v>81.765035362075608</v>
      </c>
      <c r="H11" s="21"/>
      <c r="I11" s="21">
        <v>426.35199698540163</v>
      </c>
      <c r="J11" s="21">
        <v>384.74323022514017</v>
      </c>
      <c r="K11" s="21"/>
      <c r="L11" s="21">
        <v>161.83450536782908</v>
      </c>
      <c r="M11" s="21">
        <v>161.22897540043056</v>
      </c>
      <c r="N11" s="47"/>
      <c r="O11" s="15" t="s">
        <v>31</v>
      </c>
      <c r="P11" s="15"/>
      <c r="Q11" s="21">
        <v>24.096934429586859</v>
      </c>
      <c r="R11" s="21">
        <v>100.30132913387256</v>
      </c>
      <c r="S11" s="21"/>
      <c r="T11" s="21">
        <v>3.1492786755129241</v>
      </c>
      <c r="U11" s="21">
        <v>3.9131548955552091</v>
      </c>
      <c r="V11" s="21"/>
      <c r="W11" s="21">
        <v>0</v>
      </c>
      <c r="X11" s="21">
        <v>0</v>
      </c>
      <c r="Y11" s="21"/>
      <c r="Z11" s="21">
        <v>874.06063960810968</v>
      </c>
      <c r="AA11" s="21">
        <v>734.35654367368306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80">
      <c r="A12" s="22" t="s">
        <v>32</v>
      </c>
      <c r="B12" s="22"/>
      <c r="C12" s="21">
        <v>43.401599242328601</v>
      </c>
      <c r="D12" s="21">
        <v>14.111941110756529</v>
      </c>
      <c r="E12" s="21"/>
      <c r="F12" s="21">
        <v>1583.7310783589598</v>
      </c>
      <c r="G12" s="21">
        <v>788.62313137857598</v>
      </c>
      <c r="H12" s="21"/>
      <c r="I12" s="21">
        <v>2440.1818290238489</v>
      </c>
      <c r="J12" s="21">
        <v>2654.948504282057</v>
      </c>
      <c r="K12" s="21"/>
      <c r="L12" s="21">
        <v>366.05814911262183</v>
      </c>
      <c r="M12" s="21">
        <v>624.84053284283959</v>
      </c>
      <c r="N12" s="41"/>
      <c r="O12" s="15" t="s">
        <v>32</v>
      </c>
      <c r="P12" s="15"/>
      <c r="Q12" s="21">
        <v>57.655382468505103</v>
      </c>
      <c r="R12" s="21">
        <v>79.875348245560204</v>
      </c>
      <c r="S12" s="21"/>
      <c r="T12" s="21">
        <v>7.7264526460941516</v>
      </c>
      <c r="U12" s="21">
        <v>21.681394379275673</v>
      </c>
      <c r="V12" s="21"/>
      <c r="W12" s="21">
        <v>0</v>
      </c>
      <c r="X12" s="21">
        <v>0</v>
      </c>
      <c r="Y12" s="21"/>
      <c r="Z12" s="21">
        <v>4498.7544908523587</v>
      </c>
      <c r="AA12" s="21">
        <v>4184.0808522390653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80">
      <c r="A13" s="20" t="s">
        <v>8</v>
      </c>
      <c r="B13" s="20"/>
      <c r="C13" s="21">
        <v>53.813330682409855</v>
      </c>
      <c r="D13" s="21">
        <v>16.51675976736556</v>
      </c>
      <c r="E13" s="21"/>
      <c r="F13" s="21">
        <v>1831.9472710686571</v>
      </c>
      <c r="G13" s="21">
        <v>870.38816674065117</v>
      </c>
      <c r="H13" s="21"/>
      <c r="I13" s="21">
        <v>2866.5338260092494</v>
      </c>
      <c r="J13" s="21">
        <v>3039.6917345071961</v>
      </c>
      <c r="K13" s="21"/>
      <c r="L13" s="21">
        <v>527.89265448045114</v>
      </c>
      <c r="M13" s="21">
        <v>786.06950824327021</v>
      </c>
      <c r="N13" s="47"/>
      <c r="O13" s="12" t="s">
        <v>8</v>
      </c>
      <c r="P13" s="12"/>
      <c r="Q13" s="21">
        <v>81.752316898091948</v>
      </c>
      <c r="R13" s="21">
        <v>180.17667737943279</v>
      </c>
      <c r="S13" s="21"/>
      <c r="T13" s="21">
        <v>10.875731321607075</v>
      </c>
      <c r="U13" s="21">
        <v>25.594549274830882</v>
      </c>
      <c r="V13" s="21"/>
      <c r="W13" s="21">
        <v>0</v>
      </c>
      <c r="X13" s="21">
        <v>0</v>
      </c>
      <c r="Y13" s="21"/>
      <c r="Z13" s="21">
        <v>5372.8151304604662</v>
      </c>
      <c r="AA13" s="21">
        <v>4918.4373959127461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80">
      <c r="A14" s="22" t="s">
        <v>33</v>
      </c>
      <c r="B14" s="22"/>
      <c r="C14" s="21">
        <v>2.6402873950622179</v>
      </c>
      <c r="D14" s="21">
        <v>0.12097201266515611</v>
      </c>
      <c r="E14" s="21"/>
      <c r="F14" s="21">
        <v>179.34735936653007</v>
      </c>
      <c r="G14" s="21">
        <v>74.97033202570357</v>
      </c>
      <c r="H14" s="21"/>
      <c r="I14" s="21">
        <v>145.60442445992138</v>
      </c>
      <c r="J14" s="21">
        <v>80.472775423609178</v>
      </c>
      <c r="K14" s="21"/>
      <c r="L14" s="21">
        <v>11.616428896593366</v>
      </c>
      <c r="M14" s="21">
        <v>11.748660588712047</v>
      </c>
      <c r="N14" s="43"/>
      <c r="O14" s="15" t="s">
        <v>33</v>
      </c>
      <c r="P14" s="15"/>
      <c r="Q14" s="21">
        <v>2.9216384690709005</v>
      </c>
      <c r="R14" s="21">
        <v>4.3664907404525177</v>
      </c>
      <c r="S14" s="21"/>
      <c r="T14" s="21">
        <v>0</v>
      </c>
      <c r="U14" s="21">
        <v>0</v>
      </c>
      <c r="V14" s="21"/>
      <c r="W14" s="21">
        <v>0</v>
      </c>
      <c r="X14" s="21">
        <v>0</v>
      </c>
      <c r="Y14" s="21"/>
      <c r="Z14" s="21">
        <v>342.13013858717795</v>
      </c>
      <c r="AA14" s="21">
        <v>171.67923079114246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80">
      <c r="A15" s="22" t="s">
        <v>34</v>
      </c>
      <c r="B15" s="22"/>
      <c r="C15" s="21">
        <v>157.45118255624678</v>
      </c>
      <c r="D15" s="21">
        <v>12.226735915455244</v>
      </c>
      <c r="E15" s="21"/>
      <c r="F15" s="21">
        <v>667.80704888620721</v>
      </c>
      <c r="G15" s="21">
        <v>213.42503372235691</v>
      </c>
      <c r="H15" s="21"/>
      <c r="I15" s="21">
        <v>282.54798903729107</v>
      </c>
      <c r="J15" s="21">
        <v>119.53751809268158</v>
      </c>
      <c r="K15" s="21"/>
      <c r="L15" s="21">
        <v>25.667404635651486</v>
      </c>
      <c r="M15" s="21">
        <v>13.925330909841431</v>
      </c>
      <c r="N15" s="47"/>
      <c r="O15" s="15" t="s">
        <v>34</v>
      </c>
      <c r="P15" s="15"/>
      <c r="Q15" s="21">
        <v>1.4994863682651751</v>
      </c>
      <c r="R15" s="21">
        <v>9.7466613937236379E-2</v>
      </c>
      <c r="S15" s="21"/>
      <c r="T15" s="21">
        <v>0</v>
      </c>
      <c r="U15" s="21">
        <v>0</v>
      </c>
      <c r="V15" s="21"/>
      <c r="W15" s="21">
        <v>0</v>
      </c>
      <c r="X15" s="21">
        <v>0</v>
      </c>
      <c r="Y15" s="21"/>
      <c r="Z15" s="21">
        <v>1134.9731114836618</v>
      </c>
      <c r="AA15" s="21">
        <v>359.21208525427238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80">
      <c r="A16" s="22" t="s">
        <v>35</v>
      </c>
      <c r="B16" s="22"/>
      <c r="C16" s="21">
        <v>0</v>
      </c>
      <c r="D16" s="21">
        <v>0</v>
      </c>
      <c r="E16" s="21"/>
      <c r="F16" s="21">
        <v>106.13030436863261</v>
      </c>
      <c r="G16" s="21">
        <v>17.041051107337587</v>
      </c>
      <c r="H16" s="21"/>
      <c r="I16" s="21">
        <v>90.650278161151732</v>
      </c>
      <c r="J16" s="21">
        <v>40.769060245678787</v>
      </c>
      <c r="K16" s="21"/>
      <c r="L16" s="21">
        <v>20.312991179781704</v>
      </c>
      <c r="M16" s="21">
        <v>13.378970717784288</v>
      </c>
      <c r="N16" s="49"/>
      <c r="O16" s="15" t="s">
        <v>35</v>
      </c>
      <c r="P16" s="15"/>
      <c r="Q16" s="21">
        <v>10.553325687217267</v>
      </c>
      <c r="R16" s="21">
        <v>24.822804757568985</v>
      </c>
      <c r="S16" s="21"/>
      <c r="T16" s="21">
        <v>6.0083393362679018</v>
      </c>
      <c r="U16" s="21">
        <v>32.2812290928034</v>
      </c>
      <c r="V16" s="21"/>
      <c r="W16" s="21">
        <v>1.8299141160435439</v>
      </c>
      <c r="X16" s="21">
        <v>40.494169473927585</v>
      </c>
      <c r="Y16" s="21"/>
      <c r="Z16" s="21">
        <v>235.48515284909476</v>
      </c>
      <c r="AA16" s="21">
        <v>169.50806217845059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G16" s="163"/>
      <c r="BJ16" s="163"/>
      <c r="BK16" s="163"/>
      <c r="BL16" s="163"/>
      <c r="CA16" s="163"/>
      <c r="CB16" s="163"/>
    </row>
    <row r="17" spans="1:80">
      <c r="A17" s="22" t="s">
        <v>36</v>
      </c>
      <c r="B17" s="22"/>
      <c r="C17" s="21">
        <v>7.3021943439186634</v>
      </c>
      <c r="D17" s="21">
        <v>2.0690882397375567</v>
      </c>
      <c r="E17" s="21"/>
      <c r="F17" s="21">
        <v>213.45751643931698</v>
      </c>
      <c r="G17" s="21">
        <v>40.91644968074926</v>
      </c>
      <c r="H17" s="21"/>
      <c r="I17" s="21">
        <v>157.29167780904754</v>
      </c>
      <c r="J17" s="21">
        <v>69.230843512022986</v>
      </c>
      <c r="K17" s="21"/>
      <c r="L17" s="21">
        <v>24.238233710805552</v>
      </c>
      <c r="M17" s="21">
        <v>24.981806495531316</v>
      </c>
      <c r="N17" s="47"/>
      <c r="O17" s="15" t="s">
        <v>36</v>
      </c>
      <c r="P17" s="15"/>
      <c r="Q17" s="21">
        <v>9.0152578410667985</v>
      </c>
      <c r="R17" s="21">
        <v>22.624142725354734</v>
      </c>
      <c r="S17" s="21"/>
      <c r="T17" s="21">
        <v>2.221314387856971</v>
      </c>
      <c r="U17" s="21">
        <v>4.821949676591335</v>
      </c>
      <c r="V17" s="21"/>
      <c r="W17" s="21">
        <v>0</v>
      </c>
      <c r="X17" s="21">
        <v>0</v>
      </c>
      <c r="Y17" s="21"/>
      <c r="Z17" s="21">
        <v>413.52619453201248</v>
      </c>
      <c r="AA17" s="21">
        <v>164.64428032998723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G17" s="163"/>
      <c r="BJ17" s="163"/>
      <c r="BK17" s="163"/>
      <c r="BL17" s="163"/>
      <c r="CA17" s="163"/>
      <c r="CB17" s="163"/>
    </row>
    <row r="18" spans="1:80">
      <c r="A18" s="22" t="s">
        <v>37</v>
      </c>
      <c r="B18" s="22"/>
      <c r="C18" s="21">
        <v>0</v>
      </c>
      <c r="D18" s="21">
        <v>0</v>
      </c>
      <c r="E18" s="21"/>
      <c r="F18" s="21">
        <v>16.078707906373563</v>
      </c>
      <c r="G18" s="21">
        <v>24.331490806428569</v>
      </c>
      <c r="H18" s="21"/>
      <c r="I18" s="21">
        <v>82.542097365127887</v>
      </c>
      <c r="J18" s="21">
        <v>65.583562517822614</v>
      </c>
      <c r="K18" s="21"/>
      <c r="L18" s="21">
        <v>25.015041573607725</v>
      </c>
      <c r="M18" s="21">
        <v>15.725541738275792</v>
      </c>
      <c r="N18" s="47"/>
      <c r="O18" s="15" t="s">
        <v>37</v>
      </c>
      <c r="P18" s="15"/>
      <c r="Q18" s="21">
        <v>4.8177326599961123</v>
      </c>
      <c r="R18" s="21">
        <v>1.530902826437871</v>
      </c>
      <c r="S18" s="21"/>
      <c r="T18" s="21">
        <v>0</v>
      </c>
      <c r="U18" s="21">
        <v>0</v>
      </c>
      <c r="V18" s="21"/>
      <c r="W18" s="21">
        <v>0</v>
      </c>
      <c r="X18" s="21">
        <v>0</v>
      </c>
      <c r="Y18" s="21"/>
      <c r="Z18" s="21">
        <v>128.4535795051053</v>
      </c>
      <c r="AA18" s="21">
        <v>107.1982906931141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80">
      <c r="A19" s="22" t="s">
        <v>38</v>
      </c>
      <c r="B19" s="22"/>
      <c r="C19" s="21">
        <v>24.887850871180017</v>
      </c>
      <c r="D19" s="21">
        <v>3.2247016507179316</v>
      </c>
      <c r="E19" s="21"/>
      <c r="F19" s="21">
        <v>396.47208054799216</v>
      </c>
      <c r="G19" s="21">
        <v>163.75252539581587</v>
      </c>
      <c r="H19" s="21"/>
      <c r="I19" s="21">
        <v>250.42475687063308</v>
      </c>
      <c r="J19" s="21">
        <v>123.481368856849</v>
      </c>
      <c r="K19" s="21"/>
      <c r="L19" s="21">
        <v>15.259817639736557</v>
      </c>
      <c r="M19" s="21">
        <v>22.967976866495029</v>
      </c>
      <c r="N19" s="47"/>
      <c r="O19" s="15" t="s">
        <v>38</v>
      </c>
      <c r="P19" s="15"/>
      <c r="Q19" s="21">
        <v>4.3497042293349057</v>
      </c>
      <c r="R19" s="21">
        <v>15.36762948769206</v>
      </c>
      <c r="S19" s="21"/>
      <c r="T19" s="21">
        <v>0</v>
      </c>
      <c r="U19" s="21">
        <v>0</v>
      </c>
      <c r="V19" s="21"/>
      <c r="W19" s="21">
        <v>0</v>
      </c>
      <c r="X19" s="21">
        <v>0</v>
      </c>
      <c r="Y19" s="21"/>
      <c r="Z19" s="21">
        <v>691.3942101588766</v>
      </c>
      <c r="AA19" s="21">
        <v>328.79420225756985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CA19" s="163"/>
    </row>
    <row r="20" spans="1:80">
      <c r="A20" s="22" t="s">
        <v>39</v>
      </c>
      <c r="B20" s="22"/>
      <c r="C20" s="21">
        <v>4.503307689972937</v>
      </c>
      <c r="D20" s="21">
        <v>0.5104774792810326</v>
      </c>
      <c r="E20" s="21"/>
      <c r="F20" s="21">
        <v>101.21247433173674</v>
      </c>
      <c r="G20" s="21">
        <v>46.468747684201311</v>
      </c>
      <c r="H20" s="21"/>
      <c r="I20" s="21">
        <v>100.69812418068135</v>
      </c>
      <c r="J20" s="21">
        <v>62.788251180038522</v>
      </c>
      <c r="K20" s="21"/>
      <c r="L20" s="21">
        <v>5.5915972774847003</v>
      </c>
      <c r="M20" s="21">
        <v>7.9774721983706334</v>
      </c>
      <c r="N20" s="47"/>
      <c r="O20" s="15" t="s">
        <v>39</v>
      </c>
      <c r="P20" s="15"/>
      <c r="Q20" s="21">
        <v>2.5202382554064746</v>
      </c>
      <c r="R20" s="21">
        <v>4.2077359427686805</v>
      </c>
      <c r="S20" s="21"/>
      <c r="T20" s="21">
        <v>0</v>
      </c>
      <c r="U20" s="21">
        <v>0</v>
      </c>
      <c r="V20" s="21"/>
      <c r="W20" s="21">
        <v>0</v>
      </c>
      <c r="X20" s="21">
        <v>0</v>
      </c>
      <c r="Y20" s="21"/>
      <c r="Z20" s="21">
        <v>214.52574173528222</v>
      </c>
      <c r="AA20" s="21">
        <v>121.95268448466018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80">
      <c r="A21" s="22" t="s">
        <v>40</v>
      </c>
      <c r="B21" s="22"/>
      <c r="C21" s="21">
        <v>278.62093261916016</v>
      </c>
      <c r="D21" s="21">
        <v>40.734712164644186</v>
      </c>
      <c r="E21" s="21"/>
      <c r="F21" s="21">
        <v>1662.3830107112074</v>
      </c>
      <c r="G21" s="21">
        <v>497.4578146974722</v>
      </c>
      <c r="H21" s="21"/>
      <c r="I21" s="21">
        <v>1446.0186043708541</v>
      </c>
      <c r="J21" s="21">
        <v>671.38254025938409</v>
      </c>
      <c r="K21" s="21"/>
      <c r="L21" s="21">
        <v>134.07008199801686</v>
      </c>
      <c r="M21" s="21">
        <v>116.31501528301555</v>
      </c>
      <c r="N21" s="47"/>
      <c r="O21" s="15" t="s">
        <v>40</v>
      </c>
      <c r="P21" s="15"/>
      <c r="Q21" s="21">
        <v>30.334209038079841</v>
      </c>
      <c r="R21" s="21">
        <v>42.972715258813217</v>
      </c>
      <c r="S21" s="21"/>
      <c r="T21" s="21">
        <v>6.9145887989535328</v>
      </c>
      <c r="U21" s="21">
        <v>26.822027279692442</v>
      </c>
      <c r="V21" s="21"/>
      <c r="W21" s="21">
        <v>2.175346025186033</v>
      </c>
      <c r="X21" s="21">
        <v>2.2079762155638236</v>
      </c>
      <c r="Y21" s="21"/>
      <c r="Z21" s="21">
        <v>3560.5167735614582</v>
      </c>
      <c r="AA21" s="21">
        <v>1397.8928011585856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80">
      <c r="A22" s="22" t="s">
        <v>41</v>
      </c>
      <c r="B22" s="22"/>
      <c r="C22" s="21">
        <v>108.14604629973452</v>
      </c>
      <c r="D22" s="21">
        <v>9.1282117538047665</v>
      </c>
      <c r="E22" s="21"/>
      <c r="F22" s="21">
        <v>1435.4864816679926</v>
      </c>
      <c r="G22" s="21">
        <v>520.0154986743778</v>
      </c>
      <c r="H22" s="21"/>
      <c r="I22" s="21">
        <v>1430.1277467688203</v>
      </c>
      <c r="J22" s="21">
        <v>751.47633698602715</v>
      </c>
      <c r="K22" s="21"/>
      <c r="L22" s="21">
        <v>225.02468485540209</v>
      </c>
      <c r="M22" s="21">
        <v>221.77388831873509</v>
      </c>
      <c r="N22" s="47"/>
      <c r="O22" s="15" t="s">
        <v>41</v>
      </c>
      <c r="P22" s="15"/>
      <c r="Q22" s="21">
        <v>29.614647701978072</v>
      </c>
      <c r="R22" s="21">
        <v>51.896899965901035</v>
      </c>
      <c r="S22" s="21"/>
      <c r="T22" s="21">
        <v>1.3056810473243936</v>
      </c>
      <c r="U22" s="21">
        <v>3.7637078384902436</v>
      </c>
      <c r="V22" s="21"/>
      <c r="W22" s="21">
        <v>3.206979811846236</v>
      </c>
      <c r="X22" s="21">
        <v>9.2278305546239565</v>
      </c>
      <c r="Y22" s="21"/>
      <c r="Z22" s="21">
        <v>3232.912268153098</v>
      </c>
      <c r="AA22" s="21">
        <v>1567.28237409196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80">
      <c r="A23" s="22" t="s">
        <v>42</v>
      </c>
      <c r="B23" s="22"/>
      <c r="C23" s="21">
        <v>0.73117564216843212</v>
      </c>
      <c r="D23" s="21">
        <v>7.1727541197679739E-2</v>
      </c>
      <c r="E23" s="21"/>
      <c r="F23" s="21">
        <v>89.287702464223102</v>
      </c>
      <c r="G23" s="21">
        <v>51.707421900649344</v>
      </c>
      <c r="H23" s="21"/>
      <c r="I23" s="21">
        <v>133.99271206860337</v>
      </c>
      <c r="J23" s="21">
        <v>104.36152723096276</v>
      </c>
      <c r="K23" s="21"/>
      <c r="L23" s="21">
        <v>21.350422014312393</v>
      </c>
      <c r="M23" s="21">
        <v>11.426777821285478</v>
      </c>
      <c r="N23" s="47"/>
      <c r="O23" s="15" t="s">
        <v>42</v>
      </c>
      <c r="P23" s="15"/>
      <c r="Q23" s="21">
        <v>3.406673768590565</v>
      </c>
      <c r="R23" s="21">
        <v>1.1855224714695167</v>
      </c>
      <c r="S23" s="21"/>
      <c r="T23" s="21">
        <v>1.4163528612728702</v>
      </c>
      <c r="U23" s="21">
        <v>1.2959628680646762</v>
      </c>
      <c r="V23" s="21"/>
      <c r="W23" s="21">
        <v>0</v>
      </c>
      <c r="X23" s="21">
        <v>0</v>
      </c>
      <c r="Y23" s="21"/>
      <c r="Z23" s="21">
        <v>250.18503881917076</v>
      </c>
      <c r="AA23" s="21">
        <v>170.04893983362942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80">
      <c r="A24" s="22" t="s">
        <v>43</v>
      </c>
      <c r="B24" s="22"/>
      <c r="C24" s="21">
        <v>8.1817156117299756</v>
      </c>
      <c r="D24" s="21">
        <v>0.43941884427813283</v>
      </c>
      <c r="E24" s="21"/>
      <c r="F24" s="21">
        <v>167.98873156822091</v>
      </c>
      <c r="G24" s="21">
        <v>48.409358954591163</v>
      </c>
      <c r="H24" s="21"/>
      <c r="I24" s="21">
        <v>134.40020896693213</v>
      </c>
      <c r="J24" s="21">
        <v>52.821442065286192</v>
      </c>
      <c r="K24" s="21"/>
      <c r="L24" s="21">
        <v>14.990993367346071</v>
      </c>
      <c r="M24" s="21">
        <v>12.691973469597881</v>
      </c>
      <c r="N24" s="47"/>
      <c r="O24" s="15" t="s">
        <v>43</v>
      </c>
      <c r="P24" s="15"/>
      <c r="Q24" s="21">
        <v>3.5377294406276558</v>
      </c>
      <c r="R24" s="21">
        <v>6.1284378934980861</v>
      </c>
      <c r="S24" s="21"/>
      <c r="T24" s="21">
        <v>2.5802535012482899</v>
      </c>
      <c r="U24" s="21">
        <v>7.8729071239311974</v>
      </c>
      <c r="V24" s="21"/>
      <c r="W24" s="21">
        <v>2.0229566568099662</v>
      </c>
      <c r="X24" s="21">
        <v>16.329306133770046</v>
      </c>
      <c r="Y24" s="21"/>
      <c r="Z24" s="21">
        <v>333.70258911291501</v>
      </c>
      <c r="AA24" s="21">
        <v>144.6928444849527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80">
      <c r="A25" s="22" t="s">
        <v>291</v>
      </c>
      <c r="B25" s="22"/>
      <c r="C25" s="21">
        <v>279.86244877081612</v>
      </c>
      <c r="D25" s="21">
        <v>41.00842467935756</v>
      </c>
      <c r="E25" s="21"/>
      <c r="F25" s="21">
        <v>1734.7472612589752</v>
      </c>
      <c r="G25" s="21">
        <v>537.27434134395867</v>
      </c>
      <c r="H25" s="21"/>
      <c r="I25" s="21">
        <v>790.8701940289493</v>
      </c>
      <c r="J25" s="21">
        <v>354.85129954430829</v>
      </c>
      <c r="K25" s="21"/>
      <c r="L25" s="21">
        <v>37.684939605018229</v>
      </c>
      <c r="M25" s="21">
        <v>16.790286066698638</v>
      </c>
      <c r="N25" s="47"/>
      <c r="O25" s="15" t="s">
        <v>354</v>
      </c>
      <c r="P25" s="15"/>
      <c r="Q25" s="21">
        <v>8.0153234800772672</v>
      </c>
      <c r="R25" s="21">
        <v>8.1588872001699393</v>
      </c>
      <c r="S25" s="21"/>
      <c r="T25" s="21">
        <v>0</v>
      </c>
      <c r="U25" s="21">
        <v>0</v>
      </c>
      <c r="V25" s="21"/>
      <c r="W25" s="21">
        <v>0</v>
      </c>
      <c r="X25" s="21">
        <v>0</v>
      </c>
      <c r="Y25" s="21"/>
      <c r="Z25" s="21">
        <v>2851.1801671438361</v>
      </c>
      <c r="AA25" s="21">
        <v>958.08323883449305</v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G25" s="163"/>
      <c r="BJ25" s="163"/>
      <c r="CA25" s="163"/>
      <c r="CB25" s="163"/>
    </row>
    <row r="26" spans="1:80">
      <c r="A26" s="22" t="s">
        <v>44</v>
      </c>
      <c r="B26" s="22"/>
      <c r="C26" s="21">
        <v>26.219087715736961</v>
      </c>
      <c r="D26" s="21">
        <v>3.267758456394708</v>
      </c>
      <c r="E26" s="21"/>
      <c r="F26" s="21">
        <v>978.80485951909873</v>
      </c>
      <c r="G26" s="21">
        <v>332.51354197358415</v>
      </c>
      <c r="H26" s="21"/>
      <c r="I26" s="21">
        <v>1014.0469694985409</v>
      </c>
      <c r="J26" s="21">
        <v>562.13454764399637</v>
      </c>
      <c r="K26" s="21"/>
      <c r="L26" s="21">
        <v>133.19631213363053</v>
      </c>
      <c r="M26" s="21">
        <v>117.04737670270329</v>
      </c>
      <c r="N26" s="47"/>
      <c r="O26" s="15" t="s">
        <v>44</v>
      </c>
      <c r="P26" s="15"/>
      <c r="Q26" s="21">
        <v>41.806975081349087</v>
      </c>
      <c r="R26" s="21">
        <v>88.497376932407491</v>
      </c>
      <c r="S26" s="21"/>
      <c r="T26" s="21">
        <v>2.5552054463865614</v>
      </c>
      <c r="U26" s="21">
        <v>5.3885700896027178</v>
      </c>
      <c r="V26" s="21"/>
      <c r="W26" s="21">
        <v>0</v>
      </c>
      <c r="X26" s="21">
        <v>0</v>
      </c>
      <c r="Y26" s="21"/>
      <c r="Z26" s="21">
        <v>2196.6294093947431</v>
      </c>
      <c r="AA26" s="21">
        <v>1108.8491717986888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G26" s="163"/>
      <c r="BJ26" s="163"/>
      <c r="CA26" s="163"/>
      <c r="CB26" s="163"/>
    </row>
    <row r="27" spans="1:80">
      <c r="A27" s="22" t="s">
        <v>45</v>
      </c>
      <c r="B27" s="22"/>
      <c r="C27" s="21">
        <v>4.2265200675778178</v>
      </c>
      <c r="D27" s="21">
        <v>0.4454156198380031</v>
      </c>
      <c r="E27" s="21"/>
      <c r="F27" s="21">
        <v>118.98777542563877</v>
      </c>
      <c r="G27" s="21">
        <v>20.003339488982569</v>
      </c>
      <c r="H27" s="21"/>
      <c r="I27" s="21">
        <v>86.755589993314331</v>
      </c>
      <c r="J27" s="21">
        <v>31.927118094882307</v>
      </c>
      <c r="K27" s="21"/>
      <c r="L27" s="21">
        <v>13.137176508755779</v>
      </c>
      <c r="M27" s="21">
        <v>7.8605069157617145</v>
      </c>
      <c r="N27" s="47"/>
      <c r="O27" s="15" t="s">
        <v>45</v>
      </c>
      <c r="P27" s="15"/>
      <c r="Q27" s="21">
        <v>5.2540622426402859</v>
      </c>
      <c r="R27" s="21">
        <v>7.6757706189461761</v>
      </c>
      <c r="S27" s="21"/>
      <c r="T27" s="21">
        <v>2.045548883432093</v>
      </c>
      <c r="U27" s="21">
        <v>2.045548883432093</v>
      </c>
      <c r="V27" s="21"/>
      <c r="W27" s="21">
        <v>5.5496140031979282</v>
      </c>
      <c r="X27" s="21">
        <v>41.204596091813841</v>
      </c>
      <c r="Y27" s="21"/>
      <c r="Z27" s="21">
        <v>235.95628712455701</v>
      </c>
      <c r="AA27" s="21">
        <v>111.1622957136567</v>
      </c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80">
      <c r="A28" s="22" t="s">
        <v>46</v>
      </c>
      <c r="B28" s="22"/>
      <c r="C28" s="21">
        <v>4.0053580599607423</v>
      </c>
      <c r="D28" s="21">
        <v>0.44806180837520299</v>
      </c>
      <c r="E28" s="21"/>
      <c r="F28" s="21">
        <v>102.2008039359678</v>
      </c>
      <c r="G28" s="21">
        <v>59.170675276730783</v>
      </c>
      <c r="H28" s="21"/>
      <c r="I28" s="21">
        <v>37.989632754905564</v>
      </c>
      <c r="J28" s="21">
        <v>22.622001348467297</v>
      </c>
      <c r="K28" s="21"/>
      <c r="L28" s="21">
        <v>1.6633223277891094</v>
      </c>
      <c r="M28" s="21">
        <v>1.8909967939200629</v>
      </c>
      <c r="N28" s="47"/>
      <c r="O28" s="15" t="s">
        <v>46</v>
      </c>
      <c r="P28" s="15"/>
      <c r="Q28" s="21">
        <v>0</v>
      </c>
      <c r="R28" s="21">
        <v>0</v>
      </c>
      <c r="S28" s="21"/>
      <c r="T28" s="21">
        <v>0</v>
      </c>
      <c r="U28" s="21">
        <v>0</v>
      </c>
      <c r="V28" s="21"/>
      <c r="W28" s="21">
        <v>0</v>
      </c>
      <c r="X28" s="21">
        <v>0</v>
      </c>
      <c r="Y28" s="21"/>
      <c r="Z28" s="21">
        <v>145.8591170786232</v>
      </c>
      <c r="AA28" s="21">
        <v>84.131735227493351</v>
      </c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80">
      <c r="A29" s="22" t="s">
        <v>47</v>
      </c>
      <c r="B29" s="22"/>
      <c r="C29" s="21">
        <v>0.61567396223245119</v>
      </c>
      <c r="D29" s="21">
        <v>0.94498557157150676</v>
      </c>
      <c r="E29" s="21"/>
      <c r="F29" s="21">
        <v>43.726539010660446</v>
      </c>
      <c r="G29" s="21">
        <v>15.421784268012887</v>
      </c>
      <c r="H29" s="21"/>
      <c r="I29" s="21">
        <v>137.14853322963239</v>
      </c>
      <c r="J29" s="21">
        <v>107.10067240494783</v>
      </c>
      <c r="K29" s="21"/>
      <c r="L29" s="21">
        <v>7.2846730235545403</v>
      </c>
      <c r="M29" s="21">
        <v>4.6841075912797283</v>
      </c>
      <c r="N29" s="47"/>
      <c r="O29" s="15" t="s">
        <v>47</v>
      </c>
      <c r="P29" s="15"/>
      <c r="Q29" s="21">
        <v>0.9881469099041138</v>
      </c>
      <c r="R29" s="21">
        <v>1.8428939869711722</v>
      </c>
      <c r="S29" s="21"/>
      <c r="T29" s="21">
        <v>0</v>
      </c>
      <c r="U29" s="21">
        <v>0</v>
      </c>
      <c r="V29" s="21"/>
      <c r="W29" s="21">
        <v>0</v>
      </c>
      <c r="X29" s="21">
        <v>0</v>
      </c>
      <c r="Y29" s="21"/>
      <c r="Z29" s="21">
        <v>189.76356613598395</v>
      </c>
      <c r="AA29" s="21">
        <v>129.99444382278313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G29" s="163"/>
      <c r="CA29" s="163"/>
    </row>
    <row r="30" spans="1:80">
      <c r="A30" s="22" t="s">
        <v>48</v>
      </c>
      <c r="B30" s="22"/>
      <c r="C30" s="21">
        <v>185.16182295278989</v>
      </c>
      <c r="D30" s="21">
        <v>14.905673768660115</v>
      </c>
      <c r="E30" s="21"/>
      <c r="F30" s="21">
        <v>1061.7418255629234</v>
      </c>
      <c r="G30" s="21">
        <v>337.26884069129142</v>
      </c>
      <c r="H30" s="21"/>
      <c r="I30" s="21">
        <v>628.14835474904601</v>
      </c>
      <c r="J30" s="21">
        <v>307.04852535946912</v>
      </c>
      <c r="K30" s="21"/>
      <c r="L30" s="21">
        <v>102.00667464799061</v>
      </c>
      <c r="M30" s="21">
        <v>108.30513546143176</v>
      </c>
      <c r="N30" s="47"/>
      <c r="O30" s="15" t="s">
        <v>48</v>
      </c>
      <c r="P30" s="15"/>
      <c r="Q30" s="21">
        <v>7.3480524963194238</v>
      </c>
      <c r="R30" s="21">
        <v>7.4348546744231507</v>
      </c>
      <c r="S30" s="21"/>
      <c r="T30" s="21">
        <v>2.363797627818446</v>
      </c>
      <c r="U30" s="21">
        <v>20.654425538179929</v>
      </c>
      <c r="V30" s="21"/>
      <c r="W30" s="21">
        <v>0</v>
      </c>
      <c r="X30" s="21">
        <v>0</v>
      </c>
      <c r="Y30" s="21"/>
      <c r="Z30" s="21">
        <v>1986.7705280368878</v>
      </c>
      <c r="AA30" s="21">
        <v>795.6174554934554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CA30" s="163"/>
    </row>
    <row r="31" spans="1:80">
      <c r="A31" s="22" t="s">
        <v>49</v>
      </c>
      <c r="B31" s="22"/>
      <c r="C31" s="21">
        <v>16.663766253503947</v>
      </c>
      <c r="D31" s="21">
        <v>2.345323504811391</v>
      </c>
      <c r="E31" s="21"/>
      <c r="F31" s="21">
        <v>372.54123012621841</v>
      </c>
      <c r="G31" s="21">
        <v>184.01161434864261</v>
      </c>
      <c r="H31" s="21"/>
      <c r="I31" s="21">
        <v>236.20225804966626</v>
      </c>
      <c r="J31" s="21">
        <v>227.49475628072602</v>
      </c>
      <c r="K31" s="21"/>
      <c r="L31" s="21">
        <v>18.331250529131651</v>
      </c>
      <c r="M31" s="21">
        <v>18.449772466223838</v>
      </c>
      <c r="N31" s="47"/>
      <c r="O31" s="15" t="s">
        <v>49</v>
      </c>
      <c r="P31" s="15"/>
      <c r="Q31" s="21">
        <v>3.119417145844674</v>
      </c>
      <c r="R31" s="21">
        <v>3.7867663783524641</v>
      </c>
      <c r="S31" s="21"/>
      <c r="T31" s="21">
        <v>0.60299169235462757</v>
      </c>
      <c r="U31" s="21">
        <v>0.61203656773994697</v>
      </c>
      <c r="V31" s="21"/>
      <c r="W31" s="21">
        <v>0</v>
      </c>
      <c r="X31" s="21">
        <v>0</v>
      </c>
      <c r="Y31" s="21"/>
      <c r="Z31" s="21">
        <v>647.46091379671952</v>
      </c>
      <c r="AA31" s="21">
        <v>436.70026954649632</v>
      </c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80">
      <c r="A32" s="22" t="s">
        <v>50</v>
      </c>
      <c r="B32" s="22"/>
      <c r="C32" s="21">
        <v>40.307174766845066</v>
      </c>
      <c r="D32" s="21">
        <v>2.129085181144613</v>
      </c>
      <c r="E32" s="21"/>
      <c r="F32" s="21">
        <v>923.13994303915888</v>
      </c>
      <c r="G32" s="21">
        <v>163.28177010347179</v>
      </c>
      <c r="H32" s="21"/>
      <c r="I32" s="21">
        <v>577.99705454401521</v>
      </c>
      <c r="J32" s="21">
        <v>233.09055917345</v>
      </c>
      <c r="K32" s="21"/>
      <c r="L32" s="21">
        <v>79.943182461446639</v>
      </c>
      <c r="M32" s="21">
        <v>44.206381520659534</v>
      </c>
      <c r="N32" s="50"/>
      <c r="O32" s="15" t="s">
        <v>50</v>
      </c>
      <c r="P32" s="15"/>
      <c r="Q32" s="21">
        <v>23.191629872568491</v>
      </c>
      <c r="R32" s="21">
        <v>39.719807831436654</v>
      </c>
      <c r="S32" s="21"/>
      <c r="T32" s="21">
        <v>6.8546354230063304</v>
      </c>
      <c r="U32" s="21">
        <v>15.867066704673629</v>
      </c>
      <c r="V32" s="21"/>
      <c r="W32" s="21">
        <v>0</v>
      </c>
      <c r="X32" s="21">
        <v>0</v>
      </c>
      <c r="Y32" s="21"/>
      <c r="Z32" s="21">
        <v>1651.4336201070405</v>
      </c>
      <c r="AA32" s="21">
        <v>498.29467051483618</v>
      </c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80">
      <c r="A33" s="22" t="s">
        <v>51</v>
      </c>
      <c r="B33" s="22"/>
      <c r="C33" s="21">
        <v>8.0907853187225101</v>
      </c>
      <c r="D33" s="21">
        <v>1.2369219347507512</v>
      </c>
      <c r="E33" s="21"/>
      <c r="F33" s="21">
        <v>232.38386803964573</v>
      </c>
      <c r="G33" s="21">
        <v>83.469166659868975</v>
      </c>
      <c r="H33" s="21"/>
      <c r="I33" s="21">
        <v>324.3754895874772</v>
      </c>
      <c r="J33" s="21">
        <v>146.85175146422029</v>
      </c>
      <c r="K33" s="21"/>
      <c r="L33" s="21">
        <v>30.218065860902232</v>
      </c>
      <c r="M33" s="21">
        <v>36.864395791240959</v>
      </c>
      <c r="N33" s="50"/>
      <c r="O33" s="15" t="s">
        <v>51</v>
      </c>
      <c r="P33" s="15"/>
      <c r="Q33" s="21">
        <v>13.499477884837791</v>
      </c>
      <c r="R33" s="21">
        <v>15.043974459530807</v>
      </c>
      <c r="S33" s="21"/>
      <c r="T33" s="21">
        <v>4.1215911089542754</v>
      </c>
      <c r="U33" s="21">
        <v>8.074454160450081</v>
      </c>
      <c r="V33" s="21"/>
      <c r="W33" s="21">
        <v>0</v>
      </c>
      <c r="X33" s="21">
        <v>0</v>
      </c>
      <c r="Y33" s="21"/>
      <c r="Z33" s="21">
        <v>612.68927780053968</v>
      </c>
      <c r="AA33" s="21">
        <v>291.54066447006193</v>
      </c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80">
      <c r="A34" s="22" t="s">
        <v>52</v>
      </c>
      <c r="B34" s="22"/>
      <c r="C34" s="21">
        <v>17.197531557815246</v>
      </c>
      <c r="D34" s="21">
        <v>0.75667983576279296</v>
      </c>
      <c r="E34" s="21"/>
      <c r="F34" s="21">
        <v>510.07712892063762</v>
      </c>
      <c r="G34" s="21">
        <v>102.01926548437052</v>
      </c>
      <c r="H34" s="21"/>
      <c r="I34" s="21">
        <v>233.30330949798525</v>
      </c>
      <c r="J34" s="21">
        <v>81.719732855551868</v>
      </c>
      <c r="K34" s="21"/>
      <c r="L34" s="21">
        <v>75.624471900985498</v>
      </c>
      <c r="M34" s="21">
        <v>69.32106041576283</v>
      </c>
      <c r="N34" s="47"/>
      <c r="O34" s="15" t="s">
        <v>52</v>
      </c>
      <c r="P34" s="15"/>
      <c r="Q34" s="21">
        <v>40.03101216603428</v>
      </c>
      <c r="R34" s="21">
        <v>65.367038733729174</v>
      </c>
      <c r="S34" s="21"/>
      <c r="T34" s="21">
        <v>22.733383569566673</v>
      </c>
      <c r="U34" s="21">
        <v>95.68851586354765</v>
      </c>
      <c r="V34" s="21"/>
      <c r="W34" s="21">
        <v>3.3299401900921151</v>
      </c>
      <c r="X34" s="21">
        <v>24.414067606592802</v>
      </c>
      <c r="Y34" s="21"/>
      <c r="Z34" s="21">
        <v>902.29677780311681</v>
      </c>
      <c r="AA34" s="21">
        <v>439.28636079531765</v>
      </c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CA34" s="163"/>
    </row>
    <row r="35" spans="1:80">
      <c r="A35" s="22" t="s">
        <v>53</v>
      </c>
      <c r="B35" s="22"/>
      <c r="C35" s="21">
        <v>0</v>
      </c>
      <c r="D35" s="21">
        <v>0</v>
      </c>
      <c r="E35" s="21"/>
      <c r="F35" s="21">
        <v>51.217757096199563</v>
      </c>
      <c r="G35" s="21">
        <v>26.293408454033575</v>
      </c>
      <c r="H35" s="21"/>
      <c r="I35" s="21">
        <v>114.97739583734641</v>
      </c>
      <c r="J35" s="21">
        <v>115.96935073607682</v>
      </c>
      <c r="K35" s="21"/>
      <c r="L35" s="21">
        <v>25.216679573564321</v>
      </c>
      <c r="M35" s="21">
        <v>30.298406706037088</v>
      </c>
      <c r="N35" s="47"/>
      <c r="O35" s="15" t="s">
        <v>53</v>
      </c>
      <c r="P35" s="15"/>
      <c r="Q35" s="21">
        <v>6.7948541418083588</v>
      </c>
      <c r="R35" s="21">
        <v>5.3121799486809707</v>
      </c>
      <c r="S35" s="21"/>
      <c r="T35" s="21">
        <v>0.78506184869288065</v>
      </c>
      <c r="U35" s="21">
        <v>4.1537622414340314</v>
      </c>
      <c r="V35" s="21"/>
      <c r="W35" s="21">
        <v>0</v>
      </c>
      <c r="X35" s="21">
        <v>0</v>
      </c>
      <c r="Y35" s="21"/>
      <c r="Z35" s="21">
        <v>198.99174849761152</v>
      </c>
      <c r="AA35" s="21">
        <v>182.3503550411877</v>
      </c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80">
      <c r="A36" s="22" t="s">
        <v>54</v>
      </c>
      <c r="B36" s="22"/>
      <c r="C36" s="21">
        <v>1.4169108413374321</v>
      </c>
      <c r="D36" s="21">
        <v>0.24246206288002439</v>
      </c>
      <c r="E36" s="21"/>
      <c r="F36" s="21">
        <v>43.568903998331166</v>
      </c>
      <c r="G36" s="21">
        <v>8.0627240892054761</v>
      </c>
      <c r="H36" s="21"/>
      <c r="I36" s="21">
        <v>56.216167556843217</v>
      </c>
      <c r="J36" s="21">
        <v>25.77829436404981</v>
      </c>
      <c r="K36" s="21"/>
      <c r="L36" s="21">
        <v>11.368402490409542</v>
      </c>
      <c r="M36" s="21">
        <v>7.7489293893932993</v>
      </c>
      <c r="N36" s="47"/>
      <c r="O36" s="15" t="s">
        <v>54</v>
      </c>
      <c r="P36" s="15"/>
      <c r="Q36" s="21">
        <v>0</v>
      </c>
      <c r="R36" s="21">
        <v>0</v>
      </c>
      <c r="S36" s="21"/>
      <c r="T36" s="21">
        <v>0</v>
      </c>
      <c r="U36" s="21">
        <v>0</v>
      </c>
      <c r="V36" s="21"/>
      <c r="W36" s="21">
        <v>0</v>
      </c>
      <c r="X36" s="21">
        <v>0</v>
      </c>
      <c r="Y36" s="21"/>
      <c r="Z36" s="21">
        <v>112.57038488692136</v>
      </c>
      <c r="AA36" s="21">
        <v>41.832409905528607</v>
      </c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CA36" s="163"/>
    </row>
    <row r="37" spans="1:80">
      <c r="A37" s="22" t="s">
        <v>55</v>
      </c>
      <c r="B37" s="22"/>
      <c r="C37" s="21">
        <v>39.556179330466549</v>
      </c>
      <c r="D37" s="21">
        <v>5.8174153120616001</v>
      </c>
      <c r="E37" s="21"/>
      <c r="F37" s="21">
        <v>989.38565147569341</v>
      </c>
      <c r="G37" s="21">
        <v>320.52958339578186</v>
      </c>
      <c r="H37" s="21"/>
      <c r="I37" s="21">
        <v>1123.359288977945</v>
      </c>
      <c r="J37" s="21">
        <v>484.46811537832599</v>
      </c>
      <c r="K37" s="21"/>
      <c r="L37" s="21">
        <v>110.61882668507268</v>
      </c>
      <c r="M37" s="21">
        <v>106.40058780273473</v>
      </c>
      <c r="N37" s="47"/>
      <c r="O37" s="15" t="s">
        <v>55</v>
      </c>
      <c r="P37" s="15"/>
      <c r="Q37" s="21">
        <v>47.843975925264338</v>
      </c>
      <c r="R37" s="21">
        <v>41.088978256369174</v>
      </c>
      <c r="S37" s="21"/>
      <c r="T37" s="21">
        <v>3.3401693823295782</v>
      </c>
      <c r="U37" s="21">
        <v>7.4862495654014847</v>
      </c>
      <c r="V37" s="21"/>
      <c r="W37" s="21">
        <v>4.6178091270856134</v>
      </c>
      <c r="X37" s="21">
        <v>11.544445066417644</v>
      </c>
      <c r="Y37" s="21"/>
      <c r="Z37" s="21">
        <v>2318.7219009038577</v>
      </c>
      <c r="AA37" s="21">
        <v>977.33537477709251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80">
      <c r="A38" s="22" t="s">
        <v>56</v>
      </c>
      <c r="B38" s="22"/>
      <c r="C38" s="21">
        <v>22.41736786691812</v>
      </c>
      <c r="D38" s="21">
        <v>1.7730465737625629</v>
      </c>
      <c r="E38" s="21"/>
      <c r="F38" s="21">
        <v>384.42951809143602</v>
      </c>
      <c r="G38" s="21">
        <v>160.12936153126486</v>
      </c>
      <c r="H38" s="21"/>
      <c r="I38" s="21">
        <v>353.04868347348912</v>
      </c>
      <c r="J38" s="21">
        <v>199.74146906601251</v>
      </c>
      <c r="K38" s="21"/>
      <c r="L38" s="21">
        <v>22.541603818538835</v>
      </c>
      <c r="M38" s="21">
        <v>19.673422363576229</v>
      </c>
      <c r="N38" s="47"/>
      <c r="O38" s="15" t="s">
        <v>56</v>
      </c>
      <c r="P38" s="15"/>
      <c r="Q38" s="21">
        <v>5.6358999067955686</v>
      </c>
      <c r="R38" s="21">
        <v>14.783075580039108</v>
      </c>
      <c r="S38" s="21"/>
      <c r="T38" s="21">
        <v>1.334532185308035</v>
      </c>
      <c r="U38" s="21">
        <v>4.3092044263596447</v>
      </c>
      <c r="V38" s="21"/>
      <c r="W38" s="21">
        <v>0</v>
      </c>
      <c r="X38" s="21">
        <v>0</v>
      </c>
      <c r="Y38" s="21"/>
      <c r="Z38" s="21">
        <v>789.40760534248579</v>
      </c>
      <c r="AA38" s="21">
        <v>400.40957954101492</v>
      </c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80">
      <c r="A39" s="22" t="s">
        <v>57</v>
      </c>
      <c r="B39" s="22"/>
      <c r="C39" s="21">
        <v>52.073130422873753</v>
      </c>
      <c r="D39" s="21">
        <v>10.500830303013842</v>
      </c>
      <c r="E39" s="21"/>
      <c r="F39" s="21">
        <v>462.81483849592371</v>
      </c>
      <c r="G39" s="21">
        <v>225.86448855368329</v>
      </c>
      <c r="H39" s="21"/>
      <c r="I39" s="21">
        <v>353.98714259181622</v>
      </c>
      <c r="J39" s="21">
        <v>247.65991980931281</v>
      </c>
      <c r="K39" s="21"/>
      <c r="L39" s="21">
        <v>44.584377023950786</v>
      </c>
      <c r="M39" s="21">
        <v>62.714209059547088</v>
      </c>
      <c r="N39" s="47"/>
      <c r="O39" s="15" t="s">
        <v>57</v>
      </c>
      <c r="P39" s="15"/>
      <c r="Q39" s="21">
        <v>11.138468891321237</v>
      </c>
      <c r="R39" s="21">
        <v>17.278749041940696</v>
      </c>
      <c r="S39" s="21"/>
      <c r="T39" s="21">
        <v>1.129219541414491</v>
      </c>
      <c r="U39" s="21">
        <v>5.6630360001936726</v>
      </c>
      <c r="V39" s="21"/>
      <c r="W39" s="21">
        <v>0</v>
      </c>
      <c r="X39" s="21">
        <v>0</v>
      </c>
      <c r="Y39" s="21"/>
      <c r="Z39" s="21">
        <v>925.72717696730024</v>
      </c>
      <c r="AA39" s="21">
        <v>569.68123276769143</v>
      </c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80">
      <c r="A40" s="22" t="s">
        <v>58</v>
      </c>
      <c r="B40" s="22"/>
      <c r="C40" s="21">
        <v>1.9803024332025501</v>
      </c>
      <c r="D40" s="21">
        <v>0.89088109133354765</v>
      </c>
      <c r="E40" s="21"/>
      <c r="F40" s="21">
        <v>119.62174992706323</v>
      </c>
      <c r="G40" s="21">
        <v>68.847070721837852</v>
      </c>
      <c r="H40" s="21"/>
      <c r="I40" s="21">
        <v>145.46470970921558</v>
      </c>
      <c r="J40" s="21">
        <v>104.27259639191634</v>
      </c>
      <c r="K40" s="21"/>
      <c r="L40" s="21">
        <v>33.635740818502867</v>
      </c>
      <c r="M40" s="21">
        <v>25.127026439993497</v>
      </c>
      <c r="N40" s="47"/>
      <c r="O40" s="15" t="s">
        <v>58</v>
      </c>
      <c r="P40" s="15"/>
      <c r="Q40" s="21">
        <v>22.236905746411004</v>
      </c>
      <c r="R40" s="21">
        <v>34.147702204737037</v>
      </c>
      <c r="S40" s="21"/>
      <c r="T40" s="21">
        <v>0.90673881145263957</v>
      </c>
      <c r="U40" s="21">
        <v>2.9605022193928683</v>
      </c>
      <c r="V40" s="21"/>
      <c r="W40" s="21">
        <v>10.602092099953738</v>
      </c>
      <c r="X40" s="21">
        <v>28.148554525377175</v>
      </c>
      <c r="Y40" s="21"/>
      <c r="Z40" s="21">
        <v>334.44823954580158</v>
      </c>
      <c r="AA40" s="21">
        <v>264.39433359458832</v>
      </c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80">
      <c r="A41" s="22" t="s">
        <v>59</v>
      </c>
      <c r="B41" s="22"/>
      <c r="C41" s="21">
        <v>9.8433911784687815</v>
      </c>
      <c r="D41" s="21">
        <v>4.7506635830995876</v>
      </c>
      <c r="E41" s="21"/>
      <c r="F41" s="21">
        <v>320.30030052900213</v>
      </c>
      <c r="G41" s="21">
        <v>93.41904582154676</v>
      </c>
      <c r="H41" s="21"/>
      <c r="I41" s="21">
        <v>255.43512263858699</v>
      </c>
      <c r="J41" s="21">
        <v>126.20404230262835</v>
      </c>
      <c r="K41" s="21"/>
      <c r="L41" s="21">
        <v>47.537599277645036</v>
      </c>
      <c r="M41" s="21">
        <v>36.191825808117542</v>
      </c>
      <c r="N41" s="47"/>
      <c r="O41" s="15" t="s">
        <v>59</v>
      </c>
      <c r="P41" s="15"/>
      <c r="Q41" s="21">
        <v>22.305446645961432</v>
      </c>
      <c r="R41" s="21">
        <v>49.969184695518315</v>
      </c>
      <c r="S41" s="21"/>
      <c r="T41" s="21">
        <v>0</v>
      </c>
      <c r="U41" s="21">
        <v>0</v>
      </c>
      <c r="V41" s="21"/>
      <c r="W41" s="21">
        <v>0</v>
      </c>
      <c r="X41" s="21">
        <v>0</v>
      </c>
      <c r="Y41" s="21"/>
      <c r="Z41" s="21">
        <v>655.42186026966442</v>
      </c>
      <c r="AA41" s="21">
        <v>414.46060306584286</v>
      </c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G41" s="163"/>
      <c r="BJ41" s="163"/>
      <c r="CA41" s="163"/>
      <c r="CB41" s="163"/>
    </row>
    <row r="42" spans="1:80">
      <c r="A42" s="20" t="s">
        <v>15</v>
      </c>
      <c r="B42" s="22"/>
      <c r="C42" s="21">
        <v>1302.1021445284434</v>
      </c>
      <c r="D42" s="21">
        <v>161.06049143102388</v>
      </c>
      <c r="E42" s="21"/>
      <c r="F42" s="21">
        <v>13485.34137271106</v>
      </c>
      <c r="G42" s="21">
        <v>4436.0757468559386</v>
      </c>
      <c r="H42" s="21"/>
      <c r="I42" s="21">
        <v>10723.624516777905</v>
      </c>
      <c r="J42" s="21">
        <v>5520.8399785886932</v>
      </c>
      <c r="K42" s="21"/>
      <c r="L42" s="21">
        <v>1317.7309958356248</v>
      </c>
      <c r="M42" s="21">
        <v>1186.4878417027271</v>
      </c>
      <c r="N42" s="47"/>
      <c r="O42" s="12" t="s">
        <v>15</v>
      </c>
      <c r="P42" s="15"/>
      <c r="Q42" s="21">
        <v>361.78029199677093</v>
      </c>
      <c r="R42" s="21">
        <v>575.30798922714598</v>
      </c>
      <c r="S42" s="21"/>
      <c r="T42" s="21">
        <v>69.219405453640576</v>
      </c>
      <c r="U42" s="21">
        <v>249.76115613998104</v>
      </c>
      <c r="V42" s="21"/>
      <c r="W42" s="21">
        <v>33.334652030215167</v>
      </c>
      <c r="X42" s="21">
        <v>173.57094566808686</v>
      </c>
      <c r="Y42" s="21"/>
      <c r="Z42" s="21">
        <v>27293.13337933366</v>
      </c>
      <c r="AA42" s="21">
        <v>12407.029990468529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80" s="54" customFormat="1">
      <c r="A43" s="23" t="s">
        <v>16</v>
      </c>
      <c r="B43" s="23"/>
      <c r="C43" s="24">
        <v>1224.6227966830754</v>
      </c>
      <c r="D43" s="24">
        <v>142.57971724979004</v>
      </c>
      <c r="E43" s="24"/>
      <c r="F43" s="24">
        <v>12303.82269085605</v>
      </c>
      <c r="G43" s="24">
        <v>3871.7740253559919</v>
      </c>
      <c r="H43" s="24"/>
      <c r="I43" s="24">
        <v>9742.9837858136434</v>
      </c>
      <c r="J43" s="24">
        <v>4757.6153894907584</v>
      </c>
      <c r="K43" s="24"/>
      <c r="L43" s="24">
        <v>1161.4572938765054</v>
      </c>
      <c r="M43" s="24">
        <v>1019.0498992334003</v>
      </c>
      <c r="N43" s="47"/>
      <c r="O43" s="53" t="s">
        <v>16</v>
      </c>
      <c r="P43" s="53"/>
      <c r="Q43" s="24">
        <v>306.91224619660534</v>
      </c>
      <c r="R43" s="24">
        <v>488.32872899012659</v>
      </c>
      <c r="S43" s="24"/>
      <c r="T43" s="24">
        <v>65.795393559725923</v>
      </c>
      <c r="U43" s="24">
        <v>236.37181911122053</v>
      </c>
      <c r="V43" s="24"/>
      <c r="W43" s="24">
        <v>22.732559930261434</v>
      </c>
      <c r="X43" s="24">
        <v>145.4223911427097</v>
      </c>
      <c r="Y43" s="24"/>
      <c r="Z43" s="24">
        <v>24828.326766915863</v>
      </c>
      <c r="AA43" s="24">
        <v>10661.141970573995</v>
      </c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80" s="54" customFormat="1">
      <c r="A44" s="23" t="s">
        <v>18</v>
      </c>
      <c r="B44" s="23"/>
      <c r="C44" s="24">
        <v>1142.2938330889374</v>
      </c>
      <c r="D44" s="24">
        <v>134.47484105112844</v>
      </c>
      <c r="E44" s="24"/>
      <c r="F44" s="24">
        <v>10015.689945859614</v>
      </c>
      <c r="G44" s="24">
        <v>3398.1528849730521</v>
      </c>
      <c r="H44" s="24"/>
      <c r="I44" s="24">
        <v>8061.2529708271604</v>
      </c>
      <c r="J44" s="24">
        <v>3991.2180278343494</v>
      </c>
      <c r="K44" s="24"/>
      <c r="L44" s="24">
        <v>876.51018239614109</v>
      </c>
      <c r="M44" s="24">
        <v>813.10732296876063</v>
      </c>
      <c r="N44" s="47"/>
      <c r="O44" s="53" t="s">
        <v>18</v>
      </c>
      <c r="P44" s="53"/>
      <c r="Q44" s="24">
        <v>198.79630260536936</v>
      </c>
      <c r="R44" s="24">
        <v>295.10160758397404</v>
      </c>
      <c r="S44" s="24"/>
      <c r="T44" s="24">
        <v>23.35191845834769</v>
      </c>
      <c r="U44" s="24">
        <v>77.794601766241215</v>
      </c>
      <c r="V44" s="24"/>
      <c r="W44" s="24">
        <v>10.000134964117883</v>
      </c>
      <c r="X44" s="24">
        <v>22.980251836605426</v>
      </c>
      <c r="Y44" s="24"/>
      <c r="Z44" s="24">
        <v>20327.895288199688</v>
      </c>
      <c r="AA44" s="24">
        <v>8732.8295380141117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80" s="54" customFormat="1">
      <c r="A45" s="23" t="s">
        <v>17</v>
      </c>
      <c r="B45" s="23"/>
      <c r="C45" s="24">
        <v>82.328963594137136</v>
      </c>
      <c r="D45" s="24">
        <v>8.1048761986615894</v>
      </c>
      <c r="E45" s="24"/>
      <c r="F45" s="24">
        <v>2288.1327449963856</v>
      </c>
      <c r="G45" s="24">
        <v>473.62114038294266</v>
      </c>
      <c r="H45" s="24"/>
      <c r="I45" s="24">
        <v>1681.7308149864514</v>
      </c>
      <c r="J45" s="24">
        <v>766.39736165641955</v>
      </c>
      <c r="K45" s="24"/>
      <c r="L45" s="24">
        <v>284.94711148036663</v>
      </c>
      <c r="M45" s="24">
        <v>205.94257626463892</v>
      </c>
      <c r="N45" s="47"/>
      <c r="O45" s="53" t="s">
        <v>17</v>
      </c>
      <c r="P45" s="53"/>
      <c r="Q45" s="24">
        <v>108.11594359123616</v>
      </c>
      <c r="R45" s="24">
        <v>193.22712140615258</v>
      </c>
      <c r="S45" s="24"/>
      <c r="T45" s="24">
        <v>42.443475101378255</v>
      </c>
      <c r="U45" s="24">
        <v>158.57721734497932</v>
      </c>
      <c r="V45" s="24"/>
      <c r="W45" s="24">
        <v>12.732424966143553</v>
      </c>
      <c r="X45" s="24">
        <v>122.44213930610428</v>
      </c>
      <c r="Y45" s="24"/>
      <c r="Z45" s="24">
        <v>4500.4314787160984</v>
      </c>
      <c r="AA45" s="24">
        <v>1928.312432559899</v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80">
      <c r="A46" s="22" t="s">
        <v>60</v>
      </c>
      <c r="B46" s="20"/>
      <c r="C46" s="21">
        <v>0</v>
      </c>
      <c r="D46" s="21">
        <v>0</v>
      </c>
      <c r="E46" s="21"/>
      <c r="F46" s="21">
        <v>11.100970152152854</v>
      </c>
      <c r="G46" s="21">
        <v>11.170025291215751</v>
      </c>
      <c r="H46" s="21"/>
      <c r="I46" s="21">
        <v>35.002720760481814</v>
      </c>
      <c r="J46" s="21">
        <v>46.829013489684691</v>
      </c>
      <c r="K46" s="21"/>
      <c r="L46" s="21">
        <v>4.6061656651471985</v>
      </c>
      <c r="M46" s="21">
        <v>21.788101281740069</v>
      </c>
      <c r="N46" s="52"/>
      <c r="O46" s="12" t="s">
        <v>60</v>
      </c>
      <c r="P46" s="12"/>
      <c r="Q46" s="21">
        <v>1.317465887792554</v>
      </c>
      <c r="R46" s="21">
        <v>0.41500175465465455</v>
      </c>
      <c r="S46" s="21"/>
      <c r="T46" s="21">
        <v>0</v>
      </c>
      <c r="U46" s="21">
        <v>0</v>
      </c>
      <c r="V46" s="21"/>
      <c r="W46" s="21">
        <v>0</v>
      </c>
      <c r="X46" s="21">
        <v>0</v>
      </c>
      <c r="Y46" s="21"/>
      <c r="Z46" s="21">
        <v>52.027322465574414</v>
      </c>
      <c r="AA46" s="21">
        <v>80.274651522310918</v>
      </c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D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CA46" s="163"/>
      <c r="CB46" s="163"/>
    </row>
    <row r="47" spans="1:80" s="55" customFormat="1">
      <c r="A47" s="22" t="s">
        <v>61</v>
      </c>
      <c r="B47" s="22"/>
      <c r="C47" s="21">
        <v>1.6485060038433259</v>
      </c>
      <c r="D47" s="21">
        <v>0.57368008933747749</v>
      </c>
      <c r="E47" s="21"/>
      <c r="F47" s="21">
        <v>6.0445434831468958</v>
      </c>
      <c r="G47" s="21">
        <v>1.5880801075121058</v>
      </c>
      <c r="H47" s="21"/>
      <c r="I47" s="21">
        <v>15.870333171768841</v>
      </c>
      <c r="J47" s="21">
        <v>11.05220153723141</v>
      </c>
      <c r="K47" s="21"/>
      <c r="L47" s="21">
        <v>8.8219906226519669</v>
      </c>
      <c r="M47" s="21">
        <v>18.832584063679239</v>
      </c>
      <c r="N47" s="52"/>
      <c r="O47" s="15" t="s">
        <v>61</v>
      </c>
      <c r="P47" s="15"/>
      <c r="Q47" s="21">
        <v>0.97317498702677885</v>
      </c>
      <c r="R47" s="21">
        <v>2.934122585885738</v>
      </c>
      <c r="S47" s="21"/>
      <c r="T47" s="21">
        <v>0</v>
      </c>
      <c r="U47" s="21">
        <v>0</v>
      </c>
      <c r="V47" s="21"/>
      <c r="W47" s="21">
        <v>0</v>
      </c>
      <c r="X47" s="21">
        <v>0</v>
      </c>
      <c r="Y47" s="21"/>
      <c r="Z47" s="21">
        <v>33.358548268437815</v>
      </c>
      <c r="AA47" s="21">
        <v>34.98066838364597</v>
      </c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D47" s="164"/>
      <c r="BG47" s="164"/>
      <c r="BH47" s="164"/>
      <c r="BI47" s="164"/>
      <c r="BJ47" s="164"/>
      <c r="BK47" s="164"/>
      <c r="BL47" s="164"/>
      <c r="BM47" s="164"/>
      <c r="CA47" s="164"/>
      <c r="CB47" s="164"/>
    </row>
    <row r="48" spans="1:80" s="55" customFormat="1">
      <c r="A48" s="22" t="s">
        <v>62</v>
      </c>
      <c r="B48" s="22"/>
      <c r="C48" s="21">
        <v>0</v>
      </c>
      <c r="D48" s="21">
        <v>0</v>
      </c>
      <c r="E48" s="21"/>
      <c r="F48" s="21">
        <v>2.2633247804429422</v>
      </c>
      <c r="G48" s="21">
        <v>0.63373093852402373</v>
      </c>
      <c r="H48" s="21"/>
      <c r="I48" s="21">
        <v>6.3611892287743927</v>
      </c>
      <c r="J48" s="21">
        <v>3.0835903519141139</v>
      </c>
      <c r="K48" s="21"/>
      <c r="L48" s="21">
        <v>0.35350204484653042</v>
      </c>
      <c r="M48" s="21">
        <v>0.18205355309596313</v>
      </c>
      <c r="N48" s="52"/>
      <c r="O48" s="15" t="s">
        <v>62</v>
      </c>
      <c r="P48" s="15"/>
      <c r="Q48" s="21">
        <v>0</v>
      </c>
      <c r="R48" s="21">
        <v>0</v>
      </c>
      <c r="S48" s="21"/>
      <c r="T48" s="21">
        <v>0</v>
      </c>
      <c r="U48" s="21">
        <v>0</v>
      </c>
      <c r="V48" s="21"/>
      <c r="W48" s="21">
        <v>0</v>
      </c>
      <c r="X48" s="21">
        <v>0</v>
      </c>
      <c r="Y48" s="21"/>
      <c r="Z48" s="21">
        <v>8.9780160540638665</v>
      </c>
      <c r="AA48" s="21">
        <v>3.8993748435341007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D48" s="164"/>
      <c r="BG48" s="164"/>
      <c r="BH48" s="164"/>
      <c r="BI48" s="164"/>
      <c r="BJ48" s="164"/>
      <c r="BK48" s="164"/>
      <c r="BL48" s="164"/>
      <c r="CA48" s="164"/>
      <c r="CB48" s="164"/>
    </row>
    <row r="49" spans="1:80" s="55" customFormat="1">
      <c r="A49" s="22" t="s">
        <v>63</v>
      </c>
      <c r="B49" s="22"/>
      <c r="C49" s="21">
        <v>0</v>
      </c>
      <c r="D49" s="21">
        <v>0</v>
      </c>
      <c r="E49" s="21"/>
      <c r="F49" s="21">
        <v>2.2440446160114442</v>
      </c>
      <c r="G49" s="21">
        <v>1.4212436875599699</v>
      </c>
      <c r="H49" s="21"/>
      <c r="I49" s="21">
        <v>12.566417153133099</v>
      </c>
      <c r="J49" s="21">
        <v>16.58592545343971</v>
      </c>
      <c r="K49" s="21"/>
      <c r="L49" s="21">
        <v>4.2578840288583129</v>
      </c>
      <c r="M49" s="21">
        <v>4.3301582284361659</v>
      </c>
      <c r="N49" s="47"/>
      <c r="O49" s="15" t="s">
        <v>63</v>
      </c>
      <c r="P49" s="15"/>
      <c r="Q49" s="21">
        <v>1.9226757233886853</v>
      </c>
      <c r="R49" s="21">
        <v>4.4854649398432791</v>
      </c>
      <c r="S49" s="21"/>
      <c r="T49" s="21">
        <v>0</v>
      </c>
      <c r="U49" s="21">
        <v>0</v>
      </c>
      <c r="V49" s="21"/>
      <c r="W49" s="21">
        <v>0</v>
      </c>
      <c r="X49" s="21">
        <v>0</v>
      </c>
      <c r="Y49" s="21"/>
      <c r="Z49" s="21">
        <v>20.991021521391541</v>
      </c>
      <c r="AA49" s="21">
        <v>26.852701926667752</v>
      </c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G49" s="164"/>
      <c r="BJ49" s="164"/>
      <c r="CA49" s="164"/>
      <c r="CB49" s="164"/>
    </row>
    <row r="50" spans="1:80">
      <c r="A50" s="22" t="s">
        <v>64</v>
      </c>
      <c r="B50" s="22"/>
      <c r="C50" s="21">
        <v>0.6568775707416471</v>
      </c>
      <c r="D50" s="21">
        <v>0.82850336528127799</v>
      </c>
      <c r="E50" s="21"/>
      <c r="F50" s="21">
        <v>40.58998279864857</v>
      </c>
      <c r="G50" s="21">
        <v>49.280617612784674</v>
      </c>
      <c r="H50" s="21"/>
      <c r="I50" s="21">
        <v>113.50905392843281</v>
      </c>
      <c r="J50" s="21">
        <v>115.38803660384603</v>
      </c>
      <c r="K50" s="21"/>
      <c r="L50" s="21">
        <v>51.064242551131024</v>
      </c>
      <c r="M50" s="21">
        <v>45.352419888982048</v>
      </c>
      <c r="N50" s="47"/>
      <c r="O50" s="15" t="s">
        <v>64</v>
      </c>
      <c r="P50" s="15"/>
      <c r="Q50" s="21">
        <v>10.909800443183972</v>
      </c>
      <c r="R50" s="21">
        <v>11.558563336196643</v>
      </c>
      <c r="S50" s="21"/>
      <c r="T50" s="21">
        <v>0.3870363010110599</v>
      </c>
      <c r="U50" s="21">
        <v>8.9792421834565886E-2</v>
      </c>
      <c r="V50" s="21"/>
      <c r="W50" s="21">
        <v>0</v>
      </c>
      <c r="X50" s="21">
        <v>0</v>
      </c>
      <c r="Y50" s="21"/>
      <c r="Z50" s="21">
        <v>217.11699359314909</v>
      </c>
      <c r="AA50" s="21">
        <v>222.49793322892523</v>
      </c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80">
      <c r="A51" s="22" t="s">
        <v>65</v>
      </c>
      <c r="B51" s="22"/>
      <c r="C51" s="21">
        <v>0</v>
      </c>
      <c r="D51" s="21">
        <v>0</v>
      </c>
      <c r="E51" s="21"/>
      <c r="F51" s="21">
        <v>30.966991821721006</v>
      </c>
      <c r="G51" s="21">
        <v>23.389170061853232</v>
      </c>
      <c r="H51" s="21"/>
      <c r="I51" s="21">
        <v>110.17168035234887</v>
      </c>
      <c r="J51" s="21">
        <v>182.07656390598817</v>
      </c>
      <c r="K51" s="21"/>
      <c r="L51" s="21">
        <v>43.42896754486496</v>
      </c>
      <c r="M51" s="21">
        <v>64.689216098804252</v>
      </c>
      <c r="N51" s="47"/>
      <c r="O51" s="15" t="s">
        <v>65</v>
      </c>
      <c r="P51" s="15"/>
      <c r="Q51" s="21">
        <v>21.202213686016705</v>
      </c>
      <c r="R51" s="21">
        <v>55.212344429532372</v>
      </c>
      <c r="S51" s="21"/>
      <c r="T51" s="21">
        <v>2.597425078264521</v>
      </c>
      <c r="U51" s="21">
        <v>5.7158372492321678</v>
      </c>
      <c r="V51" s="21"/>
      <c r="W51" s="21">
        <v>0</v>
      </c>
      <c r="X51" s="21">
        <v>0</v>
      </c>
      <c r="Y51" s="21"/>
      <c r="Z51" s="21">
        <v>208.36727848321607</v>
      </c>
      <c r="AA51" s="21">
        <v>331.94089730954028</v>
      </c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80">
      <c r="A52" s="22" t="s">
        <v>66</v>
      </c>
      <c r="B52" s="22"/>
      <c r="C52" s="21">
        <v>7.3231447492175272</v>
      </c>
      <c r="D52" s="21">
        <v>0.38922738611338648</v>
      </c>
      <c r="E52" s="21"/>
      <c r="F52" s="21">
        <v>17.023852283422244</v>
      </c>
      <c r="G52" s="21">
        <v>11.532687636445617</v>
      </c>
      <c r="H52" s="21"/>
      <c r="I52" s="21">
        <v>90.672883633839788</v>
      </c>
      <c r="J52" s="21">
        <v>119.87916083227412</v>
      </c>
      <c r="K52" s="21"/>
      <c r="L52" s="21">
        <v>45.353726681113081</v>
      </c>
      <c r="M52" s="21">
        <v>43.543333947090716</v>
      </c>
      <c r="N52" s="47"/>
      <c r="O52" s="15" t="s">
        <v>66</v>
      </c>
      <c r="P52" s="15"/>
      <c r="Q52" s="21">
        <v>21.288738403696925</v>
      </c>
      <c r="R52" s="21">
        <v>40.064409145501159</v>
      </c>
      <c r="S52" s="21"/>
      <c r="T52" s="21">
        <v>4.5979356306695296</v>
      </c>
      <c r="U52" s="21">
        <v>69.688721887195513</v>
      </c>
      <c r="V52" s="21"/>
      <c r="W52" s="21">
        <v>1.6768567029789831</v>
      </c>
      <c r="X52" s="21">
        <v>2.5152850544684746E-2</v>
      </c>
      <c r="Y52" s="21"/>
      <c r="Z52" s="21">
        <v>187.93713808493808</v>
      </c>
      <c r="AA52" s="21">
        <v>285.12269368516519</v>
      </c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80">
      <c r="A53" s="22" t="s">
        <v>67</v>
      </c>
      <c r="B53" s="22"/>
      <c r="C53" s="21">
        <v>1.2794193859231777</v>
      </c>
      <c r="D53" s="21">
        <v>3.1812585639368218</v>
      </c>
      <c r="E53" s="21"/>
      <c r="F53" s="21">
        <v>52.015574786117554</v>
      </c>
      <c r="G53" s="21">
        <v>37.941998976217477</v>
      </c>
      <c r="H53" s="21"/>
      <c r="I53" s="21">
        <v>195.04080078255055</v>
      </c>
      <c r="J53" s="21">
        <v>159.31760269537244</v>
      </c>
      <c r="K53" s="21"/>
      <c r="L53" s="21">
        <v>15.046341119284389</v>
      </c>
      <c r="M53" s="21">
        <v>42.545629374721209</v>
      </c>
      <c r="N53" s="47"/>
      <c r="O53" s="15" t="s">
        <v>67</v>
      </c>
      <c r="P53" s="15"/>
      <c r="Q53" s="21">
        <v>1.2822387417547871</v>
      </c>
      <c r="R53" s="21">
        <v>0.27568132947727919</v>
      </c>
      <c r="S53" s="21"/>
      <c r="T53" s="21">
        <v>0</v>
      </c>
      <c r="U53" s="21">
        <v>0</v>
      </c>
      <c r="V53" s="21"/>
      <c r="W53" s="21">
        <v>0</v>
      </c>
      <c r="X53" s="21">
        <v>0</v>
      </c>
      <c r="Y53" s="21"/>
      <c r="Z53" s="21">
        <v>264.66437481563042</v>
      </c>
      <c r="AA53" s="21">
        <v>243.26217093972522</v>
      </c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80">
      <c r="A54" s="22" t="s">
        <v>68</v>
      </c>
      <c r="B54" s="22"/>
      <c r="C54" s="21">
        <v>17.605175968233642</v>
      </c>
      <c r="D54" s="21">
        <v>0.81540230612604492</v>
      </c>
      <c r="E54" s="21"/>
      <c r="F54" s="21">
        <v>109.18766431298124</v>
      </c>
      <c r="G54" s="21">
        <v>89.698549242365743</v>
      </c>
      <c r="H54" s="21"/>
      <c r="I54" s="21">
        <v>304.90325988581128</v>
      </c>
      <c r="J54" s="21">
        <v>501.55242153649817</v>
      </c>
      <c r="K54" s="21"/>
      <c r="L54" s="21">
        <v>98.88780061948151</v>
      </c>
      <c r="M54" s="21">
        <v>232.92888972190832</v>
      </c>
      <c r="N54" s="47"/>
      <c r="O54" s="15" t="s">
        <v>68</v>
      </c>
      <c r="P54" s="15"/>
      <c r="Q54" s="21">
        <v>18.723608434172306</v>
      </c>
      <c r="R54" s="21">
        <v>28.378982298781477</v>
      </c>
      <c r="S54" s="21"/>
      <c r="T54" s="21">
        <v>3.590990864111439</v>
      </c>
      <c r="U54" s="21">
        <v>16.034152529912895</v>
      </c>
      <c r="V54" s="21"/>
      <c r="W54" s="21">
        <v>0</v>
      </c>
      <c r="X54" s="21">
        <v>0</v>
      </c>
      <c r="Y54" s="21"/>
      <c r="Z54" s="21">
        <v>552.89850008479141</v>
      </c>
      <c r="AA54" s="21">
        <v>869.40839763559279</v>
      </c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80">
      <c r="A55" s="22" t="s">
        <v>69</v>
      </c>
      <c r="B55" s="22"/>
      <c r="C55" s="21">
        <v>0.64095241104784006</v>
      </c>
      <c r="D55" s="21">
        <v>0.57472896496902115</v>
      </c>
      <c r="E55" s="21"/>
      <c r="F55" s="21">
        <v>63.68984242727732</v>
      </c>
      <c r="G55" s="21">
        <v>97.342121170701503</v>
      </c>
      <c r="H55" s="21"/>
      <c r="I55" s="21">
        <v>442.08271808998251</v>
      </c>
      <c r="J55" s="21">
        <v>1053.6296989150533</v>
      </c>
      <c r="K55" s="21"/>
      <c r="L55" s="21">
        <v>140.02496133829587</v>
      </c>
      <c r="M55" s="21">
        <v>395.10681513928114</v>
      </c>
      <c r="N55" s="47"/>
      <c r="O55" s="15" t="s">
        <v>69</v>
      </c>
      <c r="P55" s="15"/>
      <c r="Q55" s="21">
        <v>66.830438936290022</v>
      </c>
      <c r="R55" s="21">
        <v>234.28088795188151</v>
      </c>
      <c r="S55" s="21"/>
      <c r="T55" s="21">
        <v>9.5217627662112321</v>
      </c>
      <c r="U55" s="21">
        <v>56.87259955758816</v>
      </c>
      <c r="V55" s="21"/>
      <c r="W55" s="21">
        <v>0.64196965089849323</v>
      </c>
      <c r="X55" s="21">
        <v>1.2935688465604638</v>
      </c>
      <c r="Y55" s="21"/>
      <c r="Z55" s="21">
        <v>723.43264562000343</v>
      </c>
      <c r="AA55" s="21">
        <v>1839.1004205460354</v>
      </c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80">
      <c r="A56" s="22" t="s">
        <v>70</v>
      </c>
      <c r="B56" s="22"/>
      <c r="C56" s="21">
        <v>0.63672776466068748</v>
      </c>
      <c r="D56" s="21">
        <v>1.8002380296841227</v>
      </c>
      <c r="E56" s="21"/>
      <c r="F56" s="21">
        <v>82.49505816581545</v>
      </c>
      <c r="G56" s="21">
        <v>83.538339014297208</v>
      </c>
      <c r="H56" s="21"/>
      <c r="I56" s="21">
        <v>272.05208817437097</v>
      </c>
      <c r="J56" s="21">
        <v>382.82172329726893</v>
      </c>
      <c r="K56" s="21"/>
      <c r="L56" s="21">
        <v>38.489336611096249</v>
      </c>
      <c r="M56" s="21">
        <v>63.555635129560862</v>
      </c>
      <c r="N56" s="47"/>
      <c r="O56" s="15" t="s">
        <v>70</v>
      </c>
      <c r="P56" s="15"/>
      <c r="Q56" s="21">
        <v>12.415993191725308</v>
      </c>
      <c r="R56" s="21">
        <v>21.341747626010019</v>
      </c>
      <c r="S56" s="21"/>
      <c r="T56" s="21">
        <v>2.8738915034539083</v>
      </c>
      <c r="U56" s="21">
        <v>6.587084671221259</v>
      </c>
      <c r="V56" s="21"/>
      <c r="W56" s="21">
        <v>0</v>
      </c>
      <c r="X56" s="21">
        <v>0</v>
      </c>
      <c r="Y56" s="21"/>
      <c r="Z56" s="21">
        <v>408.96309541112259</v>
      </c>
      <c r="AA56" s="21">
        <v>559.64476776804247</v>
      </c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80">
      <c r="A57" s="22" t="s">
        <v>71</v>
      </c>
      <c r="B57" s="22"/>
      <c r="C57" s="21">
        <v>6.2425694491349599</v>
      </c>
      <c r="D57" s="21">
        <v>0.74157787797957275</v>
      </c>
      <c r="E57" s="21"/>
      <c r="F57" s="21">
        <v>167.84924520329065</v>
      </c>
      <c r="G57" s="21">
        <v>190.68581456946734</v>
      </c>
      <c r="H57" s="21"/>
      <c r="I57" s="21">
        <v>605.27905736952118</v>
      </c>
      <c r="J57" s="21">
        <v>934.05265089396312</v>
      </c>
      <c r="K57" s="21"/>
      <c r="L57" s="21">
        <v>147.64837611641704</v>
      </c>
      <c r="M57" s="21">
        <v>367.53625926101512</v>
      </c>
      <c r="N57" s="47"/>
      <c r="O57" s="15" t="s">
        <v>71</v>
      </c>
      <c r="P57" s="15"/>
      <c r="Q57" s="21">
        <v>51.809241451127242</v>
      </c>
      <c r="R57" s="21">
        <v>152.59033450413713</v>
      </c>
      <c r="S57" s="21"/>
      <c r="T57" s="21">
        <v>20.371579613281472</v>
      </c>
      <c r="U57" s="21">
        <v>128.19840022700572</v>
      </c>
      <c r="V57" s="21"/>
      <c r="W57" s="21">
        <v>10.860451653391179</v>
      </c>
      <c r="X57" s="21">
        <v>124.24391662823174</v>
      </c>
      <c r="Y57" s="21"/>
      <c r="Z57" s="21">
        <v>1010.0605208561636</v>
      </c>
      <c r="AA57" s="21">
        <v>1898.0489539618</v>
      </c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80">
      <c r="A58" s="22" t="s">
        <v>72</v>
      </c>
      <c r="B58" s="22"/>
      <c r="C58" s="21">
        <v>0.51096940366418853</v>
      </c>
      <c r="D58" s="21">
        <v>0.4018688974044457</v>
      </c>
      <c r="E58" s="21"/>
      <c r="F58" s="21">
        <v>150.3865097463266</v>
      </c>
      <c r="G58" s="21">
        <v>48.496281868639699</v>
      </c>
      <c r="H58" s="21"/>
      <c r="I58" s="21">
        <v>322.62541721511496</v>
      </c>
      <c r="J58" s="21">
        <v>319.40847465075024</v>
      </c>
      <c r="K58" s="21"/>
      <c r="L58" s="21">
        <v>124.3326736355087</v>
      </c>
      <c r="M58" s="21">
        <v>197.84308370903173</v>
      </c>
      <c r="N58" s="47"/>
      <c r="O58" s="15" t="s">
        <v>72</v>
      </c>
      <c r="P58" s="15"/>
      <c r="Q58" s="21">
        <v>71.633597810180518</v>
      </c>
      <c r="R58" s="21">
        <v>123.49201244351123</v>
      </c>
      <c r="S58" s="21"/>
      <c r="T58" s="21">
        <v>16.653086165688677</v>
      </c>
      <c r="U58" s="21">
        <v>43.646502992834925</v>
      </c>
      <c r="V58" s="21"/>
      <c r="W58" s="21">
        <v>5.9406025573378205</v>
      </c>
      <c r="X58" s="21">
        <v>19.390842325003277</v>
      </c>
      <c r="Y58" s="21"/>
      <c r="Z58" s="21">
        <v>692.08285653382143</v>
      </c>
      <c r="AA58" s="21">
        <v>752.67906688717562</v>
      </c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80">
      <c r="A59" s="22" t="s">
        <v>73</v>
      </c>
      <c r="B59" s="22"/>
      <c r="C59" s="21">
        <v>3.2409359876466333</v>
      </c>
      <c r="D59" s="21">
        <v>0.26509709721736696</v>
      </c>
      <c r="E59" s="21"/>
      <c r="F59" s="21">
        <v>113.01038492104125</v>
      </c>
      <c r="G59" s="21">
        <v>63.454802128452144</v>
      </c>
      <c r="H59" s="21"/>
      <c r="I59" s="21">
        <v>236.30887762750231</v>
      </c>
      <c r="J59" s="21">
        <v>238.95398463603084</v>
      </c>
      <c r="K59" s="21"/>
      <c r="L59" s="21">
        <v>26.583783665742938</v>
      </c>
      <c r="M59" s="21">
        <v>44.683845368855145</v>
      </c>
      <c r="N59" s="47"/>
      <c r="O59" s="15" t="s">
        <v>73</v>
      </c>
      <c r="P59" s="15"/>
      <c r="Q59" s="21">
        <v>8.4453963881278309</v>
      </c>
      <c r="R59" s="21">
        <v>20.411490416817681</v>
      </c>
      <c r="S59" s="21"/>
      <c r="T59" s="21">
        <v>1.2498874159044646</v>
      </c>
      <c r="U59" s="21">
        <v>1.6476797380034485</v>
      </c>
      <c r="V59" s="21"/>
      <c r="W59" s="21">
        <v>0</v>
      </c>
      <c r="X59" s="21">
        <v>0</v>
      </c>
      <c r="Y59" s="21"/>
      <c r="Z59" s="21">
        <v>388.8392660059655</v>
      </c>
      <c r="AA59" s="21">
        <v>369.41689938537661</v>
      </c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CB59" s="163"/>
    </row>
    <row r="60" spans="1:80">
      <c r="A60" s="22" t="s">
        <v>74</v>
      </c>
      <c r="B60" s="22"/>
      <c r="C60" s="21">
        <v>0</v>
      </c>
      <c r="D60" s="21">
        <v>0</v>
      </c>
      <c r="E60" s="21"/>
      <c r="F60" s="21">
        <v>6.8483071291355255</v>
      </c>
      <c r="G60" s="21">
        <v>7.5228122391602348</v>
      </c>
      <c r="H60" s="21"/>
      <c r="I60" s="21">
        <v>37.469939721643151</v>
      </c>
      <c r="J60" s="21">
        <v>48.573141122588552</v>
      </c>
      <c r="K60" s="21"/>
      <c r="L60" s="21">
        <v>27.299572784914172</v>
      </c>
      <c r="M60" s="21">
        <v>34.456565210831464</v>
      </c>
      <c r="N60" s="47"/>
      <c r="O60" s="15" t="s">
        <v>74</v>
      </c>
      <c r="P60" s="15"/>
      <c r="Q60" s="21">
        <v>15.15468548143672</v>
      </c>
      <c r="R60" s="21">
        <v>21.177911128233774</v>
      </c>
      <c r="S60" s="21"/>
      <c r="T60" s="21">
        <v>2.9018863090315268</v>
      </c>
      <c r="U60" s="21">
        <v>3.0765253018385486</v>
      </c>
      <c r="V60" s="21"/>
      <c r="W60" s="21">
        <v>0</v>
      </c>
      <c r="X60" s="21">
        <v>0</v>
      </c>
      <c r="Y60" s="21"/>
      <c r="Z60" s="21">
        <v>89.674391426161094</v>
      </c>
      <c r="AA60" s="21">
        <v>114.80695500265257</v>
      </c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80">
      <c r="A61" s="22" t="s">
        <v>75</v>
      </c>
      <c r="B61" s="22"/>
      <c r="C61" s="21">
        <v>0</v>
      </c>
      <c r="D61" s="21">
        <v>0</v>
      </c>
      <c r="E61" s="21"/>
      <c r="F61" s="21">
        <v>1.8390266477623243</v>
      </c>
      <c r="G61" s="21">
        <v>1.3155113361971604</v>
      </c>
      <c r="H61" s="21"/>
      <c r="I61" s="21">
        <v>10.732062396409056</v>
      </c>
      <c r="J61" s="21">
        <v>11.717264008700692</v>
      </c>
      <c r="K61" s="21"/>
      <c r="L61" s="21">
        <v>6.0078821092248473</v>
      </c>
      <c r="M61" s="21">
        <v>9.9458704417342929</v>
      </c>
      <c r="N61" s="47"/>
      <c r="O61" s="15" t="s">
        <v>75</v>
      </c>
      <c r="P61" s="15"/>
      <c r="Q61" s="21">
        <v>8.7488599980324544</v>
      </c>
      <c r="R61" s="21">
        <v>4.0397999547875374</v>
      </c>
      <c r="S61" s="21"/>
      <c r="T61" s="21">
        <v>1.1973023104995857</v>
      </c>
      <c r="U61" s="21">
        <v>3.7779689183391862E-2</v>
      </c>
      <c r="V61" s="21"/>
      <c r="W61" s="21">
        <v>0</v>
      </c>
      <c r="X61" s="21">
        <v>0</v>
      </c>
      <c r="Y61" s="21"/>
      <c r="Z61" s="21">
        <v>28.52513346192827</v>
      </c>
      <c r="AA61" s="21">
        <v>27.056225430603071</v>
      </c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80">
      <c r="A62" s="22" t="s">
        <v>76</v>
      </c>
      <c r="B62" s="22"/>
      <c r="C62" s="21">
        <v>2.6918289876168799</v>
      </c>
      <c r="D62" s="21">
        <v>5.4696809665102997</v>
      </c>
      <c r="E62" s="21"/>
      <c r="F62" s="21">
        <v>15.566655039205155</v>
      </c>
      <c r="G62" s="21">
        <v>26.757345540471043</v>
      </c>
      <c r="H62" s="21"/>
      <c r="I62" s="21">
        <v>124.68349483965599</v>
      </c>
      <c r="J62" s="21">
        <v>175.88963921865553</v>
      </c>
      <c r="K62" s="21"/>
      <c r="L62" s="21">
        <v>30.980399146302993</v>
      </c>
      <c r="M62" s="21">
        <v>36.771860920041732</v>
      </c>
      <c r="N62" s="47"/>
      <c r="O62" s="15" t="s">
        <v>76</v>
      </c>
      <c r="P62" s="15"/>
      <c r="Q62" s="21">
        <v>7.9543269873849578</v>
      </c>
      <c r="R62" s="21">
        <v>8.3180758429969437</v>
      </c>
      <c r="S62" s="21"/>
      <c r="T62" s="21">
        <v>2.539719649720626</v>
      </c>
      <c r="U62" s="21">
        <v>25.658787621127484</v>
      </c>
      <c r="V62" s="21"/>
      <c r="W62" s="21">
        <v>0</v>
      </c>
      <c r="X62" s="21">
        <v>0</v>
      </c>
      <c r="Y62" s="21"/>
      <c r="Z62" s="21">
        <v>184.41642464988661</v>
      </c>
      <c r="AA62" s="21">
        <v>278.865390109803</v>
      </c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80">
      <c r="A63" s="22" t="s">
        <v>77</v>
      </c>
      <c r="B63" s="22"/>
      <c r="C63" s="21">
        <v>10.058836384054628</v>
      </c>
      <c r="D63" s="21">
        <v>2.6492724688325415</v>
      </c>
      <c r="E63" s="21"/>
      <c r="F63" s="21">
        <v>250.43582678829245</v>
      </c>
      <c r="G63" s="21">
        <v>120.35943150856562</v>
      </c>
      <c r="H63" s="21"/>
      <c r="I63" s="21">
        <v>492.4595588764185</v>
      </c>
      <c r="J63" s="21">
        <v>573.44410500111712</v>
      </c>
      <c r="K63" s="21"/>
      <c r="L63" s="21">
        <v>135.63899603059292</v>
      </c>
      <c r="M63" s="21">
        <v>197.34164430710905</v>
      </c>
      <c r="N63" s="47"/>
      <c r="O63" s="15" t="s">
        <v>77</v>
      </c>
      <c r="P63" s="15"/>
      <c r="Q63" s="21">
        <v>46.195274022582709</v>
      </c>
      <c r="R63" s="21">
        <v>82.851657200211548</v>
      </c>
      <c r="S63" s="21"/>
      <c r="T63" s="21">
        <v>15.97828391291678</v>
      </c>
      <c r="U63" s="21">
        <v>98.450122023024363</v>
      </c>
      <c r="V63" s="21"/>
      <c r="W63" s="21">
        <v>3.9631614973062632</v>
      </c>
      <c r="X63" s="21">
        <v>39.80517187631262</v>
      </c>
      <c r="Y63" s="21"/>
      <c r="Z63" s="21">
        <v>954.72993751216427</v>
      </c>
      <c r="AA63" s="21">
        <v>1114.9014043851728</v>
      </c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80">
      <c r="A64" s="22" t="s">
        <v>78</v>
      </c>
      <c r="B64" s="22"/>
      <c r="C64" s="21">
        <v>11.458557669771109</v>
      </c>
      <c r="D64" s="21">
        <v>6.4968575834902431</v>
      </c>
      <c r="E64" s="21"/>
      <c r="F64" s="21">
        <v>249.92904252231281</v>
      </c>
      <c r="G64" s="21">
        <v>102.29186153278121</v>
      </c>
      <c r="H64" s="21"/>
      <c r="I64" s="21">
        <v>469.9691057020429</v>
      </c>
      <c r="J64" s="21">
        <v>488.88733567237563</v>
      </c>
      <c r="K64" s="21"/>
      <c r="L64" s="21">
        <v>238.91756155043294</v>
      </c>
      <c r="M64" s="21">
        <v>363.15469449684628</v>
      </c>
      <c r="N64" s="47"/>
      <c r="O64" s="15" t="s">
        <v>78</v>
      </c>
      <c r="P64" s="15"/>
      <c r="Q64" s="21">
        <v>81.971345400198814</v>
      </c>
      <c r="R64" s="21">
        <v>128.91637243957246</v>
      </c>
      <c r="S64" s="21"/>
      <c r="T64" s="21">
        <v>10.379963753066088</v>
      </c>
      <c r="U64" s="21">
        <v>82.173092969454359</v>
      </c>
      <c r="V64" s="21"/>
      <c r="W64" s="21">
        <v>0.7785050668460316</v>
      </c>
      <c r="X64" s="21">
        <v>1.6085487369884031</v>
      </c>
      <c r="Y64" s="21"/>
      <c r="Z64" s="21">
        <v>1063.4040816646707</v>
      </c>
      <c r="AA64" s="21">
        <v>1173.5287634315087</v>
      </c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80">
      <c r="A65" s="22" t="s">
        <v>79</v>
      </c>
      <c r="B65" s="22"/>
      <c r="C65" s="21">
        <v>1.4753466727399205</v>
      </c>
      <c r="D65" s="21">
        <v>6.832964875400573</v>
      </c>
      <c r="E65" s="21"/>
      <c r="F65" s="21">
        <v>51.278942039549932</v>
      </c>
      <c r="G65" s="21">
        <v>19.374514316729829</v>
      </c>
      <c r="H65" s="21"/>
      <c r="I65" s="21">
        <v>70.27975237294774</v>
      </c>
      <c r="J65" s="21">
        <v>57.997530698338032</v>
      </c>
      <c r="K65" s="21"/>
      <c r="L65" s="21">
        <v>37.709609033915555</v>
      </c>
      <c r="M65" s="21">
        <v>39.336335695459383</v>
      </c>
      <c r="N65" s="47"/>
      <c r="O65" s="15" t="s">
        <v>79</v>
      </c>
      <c r="P65" s="15"/>
      <c r="Q65" s="21">
        <v>22.750743321167175</v>
      </c>
      <c r="R65" s="21">
        <v>31.940340100968093</v>
      </c>
      <c r="S65" s="21"/>
      <c r="T65" s="21">
        <v>4.1880715354294189</v>
      </c>
      <c r="U65" s="21">
        <v>15.794906079219434</v>
      </c>
      <c r="V65" s="21"/>
      <c r="W65" s="21">
        <v>0</v>
      </c>
      <c r="X65" s="21">
        <v>0</v>
      </c>
      <c r="Y65" s="21"/>
      <c r="Z65" s="21">
        <v>187.68246497574972</v>
      </c>
      <c r="AA65" s="21">
        <v>171.27659176611533</v>
      </c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80">
      <c r="A66" s="22" t="s">
        <v>80</v>
      </c>
      <c r="B66" s="22"/>
      <c r="C66" s="21">
        <v>0</v>
      </c>
      <c r="D66" s="21">
        <v>0</v>
      </c>
      <c r="E66" s="21"/>
      <c r="F66" s="21">
        <v>2.6032720860738419</v>
      </c>
      <c r="G66" s="21">
        <v>1.8613395415427969</v>
      </c>
      <c r="H66" s="21"/>
      <c r="I66" s="21">
        <v>12.212319906457878</v>
      </c>
      <c r="J66" s="21">
        <v>6.6375193267810086</v>
      </c>
      <c r="K66" s="21"/>
      <c r="L66" s="21">
        <v>4.5954387413143811</v>
      </c>
      <c r="M66" s="21">
        <v>3.4933116825753898</v>
      </c>
      <c r="N66" s="47"/>
      <c r="O66" s="15" t="s">
        <v>80</v>
      </c>
      <c r="P66" s="15"/>
      <c r="Q66" s="21">
        <v>6.0712170014170805</v>
      </c>
      <c r="R66" s="21">
        <v>2.2194228350181788</v>
      </c>
      <c r="S66" s="21"/>
      <c r="T66" s="21">
        <v>1.732855727579995</v>
      </c>
      <c r="U66" s="21">
        <v>0.89242069970369731</v>
      </c>
      <c r="V66" s="21"/>
      <c r="W66" s="21">
        <v>0</v>
      </c>
      <c r="X66" s="21">
        <v>0</v>
      </c>
      <c r="Y66" s="21"/>
      <c r="Z66" s="21">
        <v>27.215103462843174</v>
      </c>
      <c r="AA66" s="21">
        <v>15.299526222941431</v>
      </c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80">
      <c r="A67" s="22" t="s">
        <v>81</v>
      </c>
      <c r="B67" s="22"/>
      <c r="C67" s="21">
        <v>0</v>
      </c>
      <c r="D67" s="21">
        <v>0</v>
      </c>
      <c r="E67" s="21"/>
      <c r="F67" s="21">
        <v>0.33491314509664077</v>
      </c>
      <c r="G67" s="21">
        <v>8.3728286274160207E-3</v>
      </c>
      <c r="H67" s="21"/>
      <c r="I67" s="21">
        <v>3.1539578073198147</v>
      </c>
      <c r="J67" s="21">
        <v>2.5162490274938829</v>
      </c>
      <c r="K67" s="21"/>
      <c r="L67" s="21">
        <v>2.2506409164189987</v>
      </c>
      <c r="M67" s="21">
        <v>2.2844005301652839</v>
      </c>
      <c r="N67" s="47"/>
      <c r="O67" s="15" t="s">
        <v>81</v>
      </c>
      <c r="P67" s="15"/>
      <c r="Q67" s="21">
        <v>1.7772893142292638</v>
      </c>
      <c r="R67" s="21">
        <v>2.6659339713438961E-2</v>
      </c>
      <c r="S67" s="21"/>
      <c r="T67" s="21">
        <v>0</v>
      </c>
      <c r="U67" s="21">
        <v>0</v>
      </c>
      <c r="V67" s="21"/>
      <c r="W67" s="21">
        <v>0</v>
      </c>
      <c r="X67" s="21">
        <v>0</v>
      </c>
      <c r="Y67" s="21"/>
      <c r="Z67" s="21">
        <v>7.5168011830647172</v>
      </c>
      <c r="AA67" s="21">
        <v>4.9010904323074653</v>
      </c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80">
      <c r="A68" s="22" t="s">
        <v>82</v>
      </c>
      <c r="B68" s="22"/>
      <c r="C68" s="21">
        <v>2.6004769421161744</v>
      </c>
      <c r="D68" s="21">
        <v>0.4591512210315643</v>
      </c>
      <c r="E68" s="21"/>
      <c r="F68" s="21">
        <v>30.815989582753051</v>
      </c>
      <c r="G68" s="21">
        <v>13.948232520002017</v>
      </c>
      <c r="H68" s="21"/>
      <c r="I68" s="21">
        <v>43.479155087316123</v>
      </c>
      <c r="J68" s="21">
        <v>31.847649577822839</v>
      </c>
      <c r="K68" s="21"/>
      <c r="L68" s="21">
        <v>10.478934844866824</v>
      </c>
      <c r="M68" s="21">
        <v>24.839999398014555</v>
      </c>
      <c r="N68" s="47"/>
      <c r="O68" s="15" t="s">
        <v>82</v>
      </c>
      <c r="P68" s="15"/>
      <c r="Q68" s="21">
        <v>17.580923982714637</v>
      </c>
      <c r="R68" s="21">
        <v>20.264654183437749</v>
      </c>
      <c r="S68" s="21"/>
      <c r="T68" s="21">
        <v>4.3817016417922474</v>
      </c>
      <c r="U68" s="21">
        <v>11.19360053561372</v>
      </c>
      <c r="V68" s="21"/>
      <c r="W68" s="21">
        <v>0</v>
      </c>
      <c r="X68" s="21">
        <v>0</v>
      </c>
      <c r="Y68" s="21"/>
      <c r="Z68" s="21">
        <v>109.33718208155906</v>
      </c>
      <c r="AA68" s="21">
        <v>102.55328743592246</v>
      </c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CA68" s="163"/>
      <c r="CB68" s="163"/>
    </row>
    <row r="69" spans="1:80">
      <c r="A69" s="22" t="s">
        <v>83</v>
      </c>
      <c r="B69" s="22"/>
      <c r="C69" s="21">
        <v>1.190182510201546</v>
      </c>
      <c r="D69" s="21">
        <v>0.66244007515334458</v>
      </c>
      <c r="E69" s="21"/>
      <c r="F69" s="21">
        <v>77.824396580227557</v>
      </c>
      <c r="G69" s="21">
        <v>33.424582967095951</v>
      </c>
      <c r="H69" s="21"/>
      <c r="I69" s="21">
        <v>144.96758235295587</v>
      </c>
      <c r="J69" s="21">
        <v>118.42128483866043</v>
      </c>
      <c r="K69" s="21"/>
      <c r="L69" s="21">
        <v>52.195570256995403</v>
      </c>
      <c r="M69" s="21">
        <v>72.500299744046529</v>
      </c>
      <c r="N69" s="47"/>
      <c r="O69" s="15" t="s">
        <v>83</v>
      </c>
      <c r="P69" s="15"/>
      <c r="Q69" s="21">
        <v>9.1914151132224919</v>
      </c>
      <c r="R69" s="21">
        <v>11.969996672804342</v>
      </c>
      <c r="S69" s="21"/>
      <c r="T69" s="21">
        <v>4.7410704221569793</v>
      </c>
      <c r="U69" s="21">
        <v>9.714515593767354</v>
      </c>
      <c r="V69" s="21"/>
      <c r="W69" s="21">
        <v>0.45220115765832819</v>
      </c>
      <c r="X69" s="21">
        <v>3.2617269501895216</v>
      </c>
      <c r="Y69" s="21"/>
      <c r="Z69" s="21">
        <v>290.56241839341817</v>
      </c>
      <c r="AA69" s="21">
        <v>249.95484684171745</v>
      </c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80">
      <c r="A70" s="22" t="s">
        <v>84</v>
      </c>
      <c r="B70" s="22"/>
      <c r="C70" s="21">
        <v>0.57264807253411898</v>
      </c>
      <c r="D70" s="21">
        <v>0.24943951975920428</v>
      </c>
      <c r="E70" s="21"/>
      <c r="F70" s="21">
        <v>74.832760997908579</v>
      </c>
      <c r="G70" s="21">
        <v>40.64268913921974</v>
      </c>
      <c r="H70" s="21"/>
      <c r="I70" s="21">
        <v>74.907017082974633</v>
      </c>
      <c r="J70" s="21">
        <v>68.817011551188273</v>
      </c>
      <c r="K70" s="21"/>
      <c r="L70" s="21">
        <v>10.771456389837924</v>
      </c>
      <c r="M70" s="21">
        <v>8.6459218372124536</v>
      </c>
      <c r="N70" s="47"/>
      <c r="O70" s="15" t="s">
        <v>84</v>
      </c>
      <c r="P70" s="15"/>
      <c r="Q70" s="21">
        <v>5.1139366405071396</v>
      </c>
      <c r="R70" s="21">
        <v>3.9853885346280418</v>
      </c>
      <c r="S70" s="21"/>
      <c r="T70" s="21">
        <v>0</v>
      </c>
      <c r="U70" s="21">
        <v>0</v>
      </c>
      <c r="V70" s="21"/>
      <c r="W70" s="21">
        <v>0</v>
      </c>
      <c r="X70" s="21">
        <v>0</v>
      </c>
      <c r="Y70" s="21"/>
      <c r="Z70" s="21">
        <v>166.19781918376242</v>
      </c>
      <c r="AA70" s="21">
        <v>122.34045058200772</v>
      </c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80">
      <c r="A71" s="22" t="s">
        <v>85</v>
      </c>
      <c r="B71" s="22"/>
      <c r="C71" s="21">
        <v>13.724086589608927</v>
      </c>
      <c r="D71" s="21">
        <v>2.5935825442305473</v>
      </c>
      <c r="E71" s="21"/>
      <c r="F71" s="21">
        <v>109.66809386907737</v>
      </c>
      <c r="G71" s="21">
        <v>34.282595823515997</v>
      </c>
      <c r="H71" s="21"/>
      <c r="I71" s="21">
        <v>135.72721621056817</v>
      </c>
      <c r="J71" s="21">
        <v>120.79613667823408</v>
      </c>
      <c r="K71" s="21"/>
      <c r="L71" s="21">
        <v>36.844688649884432</v>
      </c>
      <c r="M71" s="21">
        <v>46.166891490062852</v>
      </c>
      <c r="N71" s="47"/>
      <c r="O71" s="15" t="s">
        <v>85</v>
      </c>
      <c r="P71" s="15"/>
      <c r="Q71" s="21">
        <v>9.0092428387924492</v>
      </c>
      <c r="R71" s="21">
        <v>10.689127485308228</v>
      </c>
      <c r="S71" s="21"/>
      <c r="T71" s="21">
        <v>5.5837528991523993</v>
      </c>
      <c r="U71" s="21">
        <v>15.328827677830969</v>
      </c>
      <c r="V71" s="21"/>
      <c r="W71" s="21">
        <v>0</v>
      </c>
      <c r="X71" s="21">
        <v>0</v>
      </c>
      <c r="Y71" s="21"/>
      <c r="Z71" s="21">
        <v>310.55708105708374</v>
      </c>
      <c r="AA71" s="21">
        <v>229.85716169918265</v>
      </c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80">
      <c r="A72" s="22" t="s">
        <v>86</v>
      </c>
      <c r="B72" s="22"/>
      <c r="C72" s="21">
        <v>0</v>
      </c>
      <c r="D72" s="21">
        <v>0</v>
      </c>
      <c r="E72" s="21"/>
      <c r="F72" s="21">
        <v>0.8911408463225462</v>
      </c>
      <c r="G72" s="21">
        <v>0.23357031637133682</v>
      </c>
      <c r="H72" s="21"/>
      <c r="I72" s="21">
        <v>0.61249985163105103</v>
      </c>
      <c r="J72" s="21">
        <v>7.0437482937570864E-2</v>
      </c>
      <c r="K72" s="21"/>
      <c r="L72" s="21">
        <v>0.45942914819032937</v>
      </c>
      <c r="M72" s="21">
        <v>6.8914372228549414E-3</v>
      </c>
      <c r="N72" s="47"/>
      <c r="O72" s="15" t="s">
        <v>86</v>
      </c>
      <c r="P72" s="15"/>
      <c r="Q72" s="21">
        <v>0</v>
      </c>
      <c r="R72" s="21">
        <v>0</v>
      </c>
      <c r="S72" s="21"/>
      <c r="T72" s="21">
        <v>0</v>
      </c>
      <c r="U72" s="21">
        <v>0</v>
      </c>
      <c r="V72" s="21"/>
      <c r="W72" s="21">
        <v>0</v>
      </c>
      <c r="X72" s="21">
        <v>0</v>
      </c>
      <c r="Y72" s="21"/>
      <c r="Z72" s="21">
        <v>1.9630698461439267</v>
      </c>
      <c r="AA72" s="21">
        <v>0.3139345543657735</v>
      </c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80">
      <c r="A73" s="20" t="s">
        <v>19</v>
      </c>
      <c r="B73" s="22"/>
      <c r="C73" s="21">
        <v>83.557242522756937</v>
      </c>
      <c r="D73" s="21">
        <v>36.209112880454143</v>
      </c>
      <c r="E73" s="21"/>
      <c r="F73" s="21">
        <v>1721.7363567721145</v>
      </c>
      <c r="G73" s="21">
        <v>1112.1963219163158</v>
      </c>
      <c r="H73" s="21"/>
      <c r="I73" s="21">
        <v>4383.1001595819862</v>
      </c>
      <c r="J73" s="21">
        <v>5790.2463530042023</v>
      </c>
      <c r="K73" s="21"/>
      <c r="L73" s="21">
        <v>1343.0499318473319</v>
      </c>
      <c r="M73" s="21">
        <v>2381.8627119575244</v>
      </c>
      <c r="N73" s="47"/>
      <c r="O73" s="12" t="s">
        <v>19</v>
      </c>
      <c r="P73" s="15"/>
      <c r="Q73" s="21">
        <v>520.27384418616964</v>
      </c>
      <c r="R73" s="21">
        <v>1021.8404484799106</v>
      </c>
      <c r="S73" s="21"/>
      <c r="T73" s="21">
        <v>115.46820349994199</v>
      </c>
      <c r="U73" s="21">
        <v>590.8013494655919</v>
      </c>
      <c r="V73" s="21"/>
      <c r="W73" s="21">
        <v>24.313748286417102</v>
      </c>
      <c r="X73" s="21">
        <v>189.62892821383073</v>
      </c>
      <c r="Y73" s="21"/>
      <c r="Z73" s="21">
        <v>8191.4994866967181</v>
      </c>
      <c r="AA73" s="21">
        <v>11122.785225917831</v>
      </c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80">
      <c r="A74" s="20" t="s">
        <v>20</v>
      </c>
      <c r="B74" s="20"/>
      <c r="C74" s="21">
        <v>1439.4727177336083</v>
      </c>
      <c r="D74" s="21">
        <v>213.78636407884358</v>
      </c>
      <c r="E74" s="21"/>
      <c r="F74" s="21">
        <v>17039.025000551846</v>
      </c>
      <c r="G74" s="21">
        <v>6418.6602355129235</v>
      </c>
      <c r="H74" s="21"/>
      <c r="I74" s="21">
        <v>17973.258502369044</v>
      </c>
      <c r="J74" s="21">
        <v>14350.778066100125</v>
      </c>
      <c r="K74" s="21"/>
      <c r="L74" s="21">
        <v>3188.6735821634002</v>
      </c>
      <c r="M74" s="21">
        <v>4354.4200619035173</v>
      </c>
      <c r="N74" s="47"/>
      <c r="O74" s="12" t="s">
        <v>20</v>
      </c>
      <c r="P74" s="12"/>
      <c r="Q74" s="21">
        <v>963.80645308103328</v>
      </c>
      <c r="R74" s="21">
        <v>1777.3251150864885</v>
      </c>
      <c r="S74" s="21"/>
      <c r="T74" s="21">
        <v>195.56334027518957</v>
      </c>
      <c r="U74" s="21">
        <v>866.15705488040396</v>
      </c>
      <c r="V74" s="21"/>
      <c r="W74" s="21">
        <v>57.648400316632276</v>
      </c>
      <c r="X74" s="21">
        <v>363.1998738819176</v>
      </c>
      <c r="Y74" s="21"/>
      <c r="Z74" s="21">
        <v>40857.447996490751</v>
      </c>
      <c r="AA74" s="21">
        <v>28448.252612299155</v>
      </c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80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47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</row>
    <row r="76" spans="1:80" ht="9" customHeight="1">
      <c r="A76" s="56"/>
      <c r="N76" s="47"/>
      <c r="O76" s="56"/>
    </row>
    <row r="77" spans="1:80" ht="9" customHeight="1">
      <c r="A77" s="3"/>
      <c r="N77" s="47"/>
      <c r="O77" s="3"/>
      <c r="BG77" s="163"/>
      <c r="BJ77" s="163"/>
      <c r="BK77" s="163"/>
      <c r="BL77" s="163"/>
      <c r="BM77" s="163"/>
      <c r="BN77" s="163"/>
      <c r="BO77" s="163"/>
      <c r="BP77" s="163"/>
      <c r="BQ77" s="163"/>
      <c r="CA77" s="163"/>
      <c r="CB77" s="163"/>
    </row>
    <row r="78" spans="1:80" ht="9" customHeight="1">
      <c r="A78" s="3"/>
      <c r="N78" s="47"/>
      <c r="O78" s="3"/>
      <c r="BD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S78" s="163"/>
      <c r="BT78" s="163"/>
      <c r="CA78" s="163"/>
      <c r="CB78" s="163"/>
    </row>
    <row r="79" spans="1:80">
      <c r="N79" s="47"/>
    </row>
  </sheetData>
  <mergeCells count="8">
    <mergeCell ref="W4:X4"/>
    <mergeCell ref="Z4:AA4"/>
    <mergeCell ref="C4:D4"/>
    <mergeCell ref="F4:G4"/>
    <mergeCell ref="I4:J4"/>
    <mergeCell ref="L4:M4"/>
    <mergeCell ref="Q4:R4"/>
    <mergeCell ref="T4:U4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K80"/>
  <sheetViews>
    <sheetView zoomScaleNormal="100" workbookViewId="0"/>
  </sheetViews>
  <sheetFormatPr defaultRowHeight="15"/>
  <cols>
    <col min="1" max="1" width="12.42578125" customWidth="1"/>
    <col min="2" max="2" width="12" customWidth="1"/>
    <col min="3" max="4" width="14.28515625" customWidth="1"/>
    <col min="5" max="5" width="13" customWidth="1"/>
    <col min="6" max="6" width="13.85546875" customWidth="1"/>
    <col min="7" max="7" width="12.5703125" customWidth="1"/>
    <col min="8" max="9" width="12" customWidth="1"/>
    <col min="11" max="11" width="12.140625" customWidth="1"/>
    <col min="12" max="12" width="12.5703125" customWidth="1"/>
    <col min="13" max="13" width="12.42578125" customWidth="1"/>
    <col min="14" max="14" width="15" customWidth="1"/>
    <col min="15" max="16" width="12.140625" customWidth="1"/>
    <col min="17" max="18" width="12.5703125" customWidth="1"/>
    <col min="19" max="19" width="15.28515625" customWidth="1"/>
  </cols>
  <sheetData>
    <row r="1" spans="1:37" s="3" customFormat="1" ht="30">
      <c r="A1" s="1">
        <v>4.07</v>
      </c>
      <c r="B1" s="2" t="s">
        <v>375</v>
      </c>
      <c r="C1" s="4"/>
      <c r="D1" s="4"/>
      <c r="E1" s="4"/>
      <c r="F1" s="4"/>
      <c r="G1" s="5"/>
      <c r="H1" s="6"/>
      <c r="J1" s="86"/>
      <c r="K1" s="1">
        <v>4.07</v>
      </c>
      <c r="L1" s="2" t="s">
        <v>375</v>
      </c>
      <c r="M1" s="4"/>
      <c r="N1" s="4"/>
      <c r="O1" s="4"/>
      <c r="P1" s="4"/>
      <c r="Q1" s="5"/>
      <c r="R1" s="6"/>
    </row>
    <row r="2" spans="1:37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11"/>
      <c r="K2" s="9"/>
      <c r="L2" s="9"/>
      <c r="M2" s="9"/>
      <c r="N2" s="9"/>
      <c r="O2" s="9"/>
      <c r="P2" s="9"/>
      <c r="Q2" s="9"/>
      <c r="R2" s="9"/>
      <c r="S2" s="9"/>
    </row>
    <row r="3" spans="1:37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37">
      <c r="A4" s="87"/>
      <c r="B4" s="88"/>
      <c r="C4" s="72"/>
      <c r="D4" s="72"/>
      <c r="E4" s="72"/>
      <c r="F4" s="72"/>
      <c r="G4" s="72"/>
      <c r="H4" s="72"/>
      <c r="I4" s="89" t="s">
        <v>103</v>
      </c>
      <c r="J4" s="72"/>
      <c r="K4" s="87"/>
      <c r="L4" s="72"/>
      <c r="M4" s="72"/>
      <c r="N4" s="72"/>
      <c r="O4" s="88"/>
      <c r="P4" s="88"/>
      <c r="Q4" s="88"/>
      <c r="R4" s="88"/>
      <c r="S4" s="89" t="s">
        <v>103</v>
      </c>
    </row>
    <row r="5" spans="1:37" ht="6.75" customHeight="1">
      <c r="A5" s="59"/>
      <c r="B5" s="59"/>
      <c r="C5" s="66"/>
      <c r="D5" s="66"/>
      <c r="E5" s="66"/>
      <c r="F5" s="66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37">
      <c r="A6" s="12"/>
      <c r="B6" s="59"/>
      <c r="C6" s="66"/>
      <c r="D6" s="66"/>
      <c r="E6" s="66"/>
      <c r="F6" s="66" t="s">
        <v>104</v>
      </c>
      <c r="G6" s="59"/>
      <c r="H6" s="59"/>
      <c r="I6" s="59"/>
      <c r="J6" s="59"/>
      <c r="K6" s="12"/>
      <c r="L6" s="59"/>
      <c r="M6" s="90"/>
      <c r="N6" s="90"/>
      <c r="O6" s="90" t="s">
        <v>105</v>
      </c>
      <c r="P6" s="90"/>
      <c r="Q6" s="90"/>
      <c r="R6" s="90"/>
      <c r="S6" s="68" t="s">
        <v>3</v>
      </c>
    </row>
    <row r="7" spans="1:37" ht="6.75" customHeight="1">
      <c r="A7" s="59"/>
      <c r="B7" s="59"/>
      <c r="C7" s="60"/>
      <c r="D7" s="60"/>
      <c r="E7" s="60"/>
      <c r="F7" s="60"/>
      <c r="G7" s="60"/>
      <c r="H7" s="60"/>
      <c r="I7" s="60"/>
      <c r="J7" s="66"/>
      <c r="K7" s="59"/>
      <c r="L7" s="59"/>
      <c r="M7" s="60"/>
      <c r="N7" s="60"/>
      <c r="O7" s="60"/>
      <c r="P7" s="60"/>
      <c r="Q7" s="60"/>
      <c r="R7" s="60"/>
      <c r="S7" s="59"/>
    </row>
    <row r="8" spans="1:37" ht="7.5" customHeight="1">
      <c r="A8" s="59"/>
      <c r="B8" s="59"/>
      <c r="C8" s="57"/>
      <c r="D8" s="66"/>
      <c r="E8" s="57"/>
      <c r="F8" s="57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37" ht="13.5" customHeight="1">
      <c r="A9" s="59"/>
      <c r="B9" s="59"/>
      <c r="C9" s="68"/>
      <c r="D9" s="68"/>
      <c r="E9" s="68"/>
      <c r="F9" s="68"/>
      <c r="G9" s="68" t="s">
        <v>106</v>
      </c>
      <c r="H9" s="59"/>
      <c r="I9" s="59"/>
      <c r="J9" s="59"/>
      <c r="K9" s="59"/>
      <c r="L9" s="59"/>
      <c r="M9" s="68" t="s">
        <v>107</v>
      </c>
      <c r="N9" s="68" t="s">
        <v>106</v>
      </c>
      <c r="O9" s="68" t="s">
        <v>108</v>
      </c>
      <c r="P9" s="68" t="s">
        <v>109</v>
      </c>
      <c r="Q9" s="68" t="s">
        <v>110</v>
      </c>
      <c r="R9" s="68" t="s">
        <v>111</v>
      </c>
      <c r="S9" s="68"/>
    </row>
    <row r="10" spans="1:37">
      <c r="A10" s="59"/>
      <c r="B10" s="59"/>
      <c r="C10" s="68" t="s">
        <v>112</v>
      </c>
      <c r="D10" s="68" t="s">
        <v>113</v>
      </c>
      <c r="E10" s="68" t="s">
        <v>114</v>
      </c>
      <c r="F10" s="68" t="s">
        <v>115</v>
      </c>
      <c r="G10" s="68" t="s">
        <v>116</v>
      </c>
      <c r="H10" s="68" t="s">
        <v>28</v>
      </c>
      <c r="I10" s="68" t="s">
        <v>29</v>
      </c>
      <c r="J10" s="68"/>
      <c r="K10" s="59"/>
      <c r="L10" s="59"/>
      <c r="M10" s="68" t="s">
        <v>117</v>
      </c>
      <c r="N10" s="68" t="s">
        <v>118</v>
      </c>
      <c r="O10" s="68" t="s">
        <v>119</v>
      </c>
      <c r="P10" s="68" t="s">
        <v>120</v>
      </c>
      <c r="Q10" s="68" t="s">
        <v>121</v>
      </c>
      <c r="R10" s="68" t="s">
        <v>122</v>
      </c>
      <c r="S10" s="59"/>
    </row>
    <row r="11" spans="1:37" ht="6.75" customHeight="1">
      <c r="A11" s="60"/>
      <c r="B11" s="60"/>
      <c r="C11" s="60"/>
      <c r="D11" s="60"/>
      <c r="E11" s="60"/>
      <c r="F11" s="60"/>
      <c r="G11" s="60"/>
      <c r="H11" s="60"/>
      <c r="I11" s="60"/>
      <c r="J11" s="66"/>
      <c r="K11" s="60"/>
      <c r="L11" s="60"/>
      <c r="M11" s="60"/>
      <c r="N11" s="60"/>
      <c r="O11" s="60"/>
      <c r="P11" s="60"/>
      <c r="Q11" s="60"/>
      <c r="R11" s="60"/>
      <c r="S11" s="60"/>
    </row>
    <row r="12" spans="1:37" ht="6.75" customHeight="1">
      <c r="A12" s="59"/>
      <c r="B12" s="59"/>
      <c r="C12" s="68"/>
      <c r="D12" s="91"/>
      <c r="E12" s="68"/>
      <c r="F12" s="6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37">
      <c r="A13" s="72" t="s">
        <v>31</v>
      </c>
      <c r="B13" s="73"/>
      <c r="C13" s="73">
        <v>347.44178775208781</v>
      </c>
      <c r="D13" s="73">
        <v>262.79739316208315</v>
      </c>
      <c r="E13" s="73">
        <v>48.790933747473879</v>
      </c>
      <c r="F13" s="73">
        <v>16.576126844056056</v>
      </c>
      <c r="G13" s="73">
        <v>56.635038521690987</v>
      </c>
      <c r="H13" s="73">
        <v>60.989742544475938</v>
      </c>
      <c r="I13" s="73">
        <v>0.37364411537139131</v>
      </c>
      <c r="J13" s="73"/>
      <c r="K13" s="92" t="s">
        <v>31</v>
      </c>
      <c r="L13" s="73"/>
      <c r="M13" s="93">
        <v>13.931890037133305</v>
      </c>
      <c r="N13" s="93" t="s">
        <v>296</v>
      </c>
      <c r="O13" s="73">
        <v>0.63935739878431685</v>
      </c>
      <c r="P13" s="73">
        <v>0.26418323071670269</v>
      </c>
      <c r="Q13" s="73">
        <v>9.7209047619971507</v>
      </c>
      <c r="R13" s="73">
        <v>55.899637492238746</v>
      </c>
      <c r="S13" s="73">
        <v>874.06063960810945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>
      <c r="A14" s="72" t="s">
        <v>32</v>
      </c>
      <c r="B14" s="73"/>
      <c r="C14" s="73">
        <v>2276.3078467127607</v>
      </c>
      <c r="D14" s="73">
        <v>744.36134400576657</v>
      </c>
      <c r="E14" s="73">
        <v>185.29827327745616</v>
      </c>
      <c r="F14" s="73">
        <v>109.86240100319186</v>
      </c>
      <c r="G14" s="73">
        <v>242.28912513547573</v>
      </c>
      <c r="H14" s="73">
        <v>352.52941516391218</v>
      </c>
      <c r="I14" s="73">
        <v>5.4232241290549776</v>
      </c>
      <c r="J14" s="73"/>
      <c r="K14" s="92" t="s">
        <v>32</v>
      </c>
      <c r="L14" s="73"/>
      <c r="M14" s="93">
        <v>45.656518809490962</v>
      </c>
      <c r="N14" s="93">
        <v>19.064002601239327</v>
      </c>
      <c r="O14" s="73">
        <v>5.7029412083485269</v>
      </c>
      <c r="P14" s="73">
        <v>3.5663563001323499</v>
      </c>
      <c r="Q14" s="73">
        <v>33.232942032533657</v>
      </c>
      <c r="R14" s="73">
        <v>475.46010047299097</v>
      </c>
      <c r="S14" s="73">
        <v>4498.7544908523569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>
      <c r="A15" s="76" t="s">
        <v>8</v>
      </c>
      <c r="B15" s="94"/>
      <c r="C15" s="73">
        <v>2623.7496344648462</v>
      </c>
      <c r="D15" s="73">
        <v>1007.1587371678499</v>
      </c>
      <c r="E15" s="73">
        <v>234.08920702493006</v>
      </c>
      <c r="F15" s="73">
        <v>126.43852784724793</v>
      </c>
      <c r="G15" s="73">
        <v>298.92416365716679</v>
      </c>
      <c r="H15" s="73">
        <v>413.51915770838826</v>
      </c>
      <c r="I15" s="73">
        <v>5.7968682444263688</v>
      </c>
      <c r="J15" s="94"/>
      <c r="K15" s="95" t="s">
        <v>8</v>
      </c>
      <c r="L15" s="94"/>
      <c r="M15" s="93">
        <v>59.588408846624255</v>
      </c>
      <c r="N15" s="93">
        <v>19.064002601239327</v>
      </c>
      <c r="O15" s="73">
        <v>6.3422986071328431</v>
      </c>
      <c r="P15" s="73">
        <v>3.8305395308490522</v>
      </c>
      <c r="Q15" s="73">
        <v>42.953846794530804</v>
      </c>
      <c r="R15" s="73">
        <v>531.35973796523024</v>
      </c>
      <c r="S15" s="73">
        <v>5372.8151304604626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>
      <c r="A16" s="72" t="s">
        <v>33</v>
      </c>
      <c r="B16" s="73"/>
      <c r="C16" s="73">
        <v>79.162129958894283</v>
      </c>
      <c r="D16" s="73">
        <v>77.922291410818943</v>
      </c>
      <c r="E16" s="73">
        <v>22.008930172103298</v>
      </c>
      <c r="F16" s="73">
        <v>89.434130858630496</v>
      </c>
      <c r="G16" s="73">
        <v>42.392184415428297</v>
      </c>
      <c r="H16" s="73">
        <v>13.414331727679432</v>
      </c>
      <c r="I16" s="73">
        <v>1.5744246664629715</v>
      </c>
      <c r="J16" s="73"/>
      <c r="K16" s="92" t="s">
        <v>33</v>
      </c>
      <c r="L16" s="73"/>
      <c r="M16" s="93">
        <v>12.799701223032848</v>
      </c>
      <c r="N16" s="93" t="s">
        <v>296</v>
      </c>
      <c r="O16" s="73">
        <v>0.33776384744895871</v>
      </c>
      <c r="P16" s="73" t="s">
        <v>296</v>
      </c>
      <c r="Q16" s="73">
        <v>2.260396086290748</v>
      </c>
      <c r="R16" s="73">
        <v>0.82385422038769685</v>
      </c>
      <c r="S16" s="73">
        <v>342.13013858717807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>
      <c r="A17" s="72" t="s">
        <v>34</v>
      </c>
      <c r="B17" s="73"/>
      <c r="C17" s="73">
        <v>36.54873494908599</v>
      </c>
      <c r="D17" s="73">
        <v>6.4702806846110921</v>
      </c>
      <c r="E17" s="73">
        <v>51.817179467947831</v>
      </c>
      <c r="F17" s="73">
        <v>26.85414400114335</v>
      </c>
      <c r="G17" s="73">
        <v>53.592219666831049</v>
      </c>
      <c r="H17" s="73">
        <v>40.440520022262909</v>
      </c>
      <c r="I17" s="73">
        <v>0.35135473924214644</v>
      </c>
      <c r="J17" s="73"/>
      <c r="K17" s="92" t="s">
        <v>34</v>
      </c>
      <c r="L17" s="73"/>
      <c r="M17" s="93">
        <v>198.21859118573161</v>
      </c>
      <c r="N17" s="93" t="s">
        <v>296</v>
      </c>
      <c r="O17" s="73">
        <v>25.988708304416818</v>
      </c>
      <c r="P17" s="73" t="s">
        <v>296</v>
      </c>
      <c r="Q17" s="73">
        <v>1.501262143536896</v>
      </c>
      <c r="R17" s="73">
        <v>693.19011631885292</v>
      </c>
      <c r="S17" s="73">
        <v>1134.9731114836586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>
      <c r="A18" s="72" t="s">
        <v>35</v>
      </c>
      <c r="B18" s="73"/>
      <c r="C18" s="73">
        <v>18.180261531036749</v>
      </c>
      <c r="D18" s="73" t="s">
        <v>296</v>
      </c>
      <c r="E18" s="73" t="s">
        <v>296</v>
      </c>
      <c r="F18" s="73">
        <v>13.486320425521614</v>
      </c>
      <c r="G18" s="73">
        <v>106.04448050201987</v>
      </c>
      <c r="H18" s="73">
        <v>5.383709472406232</v>
      </c>
      <c r="I18" s="73" t="s">
        <v>296</v>
      </c>
      <c r="J18" s="73"/>
      <c r="K18" s="92" t="s">
        <v>35</v>
      </c>
      <c r="L18" s="73"/>
      <c r="M18" s="93">
        <v>58.949515603056462</v>
      </c>
      <c r="N18" s="93" t="s">
        <v>296</v>
      </c>
      <c r="O18" s="73">
        <v>0.71031317880812528</v>
      </c>
      <c r="P18" s="73" t="s">
        <v>296</v>
      </c>
      <c r="Q18" s="73" t="s">
        <v>296</v>
      </c>
      <c r="R18" s="73">
        <v>32.730552136245677</v>
      </c>
      <c r="S18" s="73">
        <v>235.48515284909487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>
      <c r="A19" s="72" t="s">
        <v>36</v>
      </c>
      <c r="B19" s="73"/>
      <c r="C19" s="73">
        <v>35.366019544305033</v>
      </c>
      <c r="D19" s="73">
        <v>36.141881755003148</v>
      </c>
      <c r="E19" s="73">
        <v>21.408610402944703</v>
      </c>
      <c r="F19" s="73">
        <v>86.229447478114537</v>
      </c>
      <c r="G19" s="73">
        <v>66.818502074776703</v>
      </c>
      <c r="H19" s="73">
        <v>23.266076328068777</v>
      </c>
      <c r="I19" s="73">
        <v>1.0567913849607802</v>
      </c>
      <c r="J19" s="73"/>
      <c r="K19" s="92" t="s">
        <v>36</v>
      </c>
      <c r="L19" s="73"/>
      <c r="M19" s="93">
        <v>86.939333327383281</v>
      </c>
      <c r="N19" s="93" t="s">
        <v>296</v>
      </c>
      <c r="O19" s="73">
        <v>2.4285276387301717</v>
      </c>
      <c r="P19" s="73" t="s">
        <v>296</v>
      </c>
      <c r="Q19" s="73" t="s">
        <v>296</v>
      </c>
      <c r="R19" s="73">
        <v>53.871004597725332</v>
      </c>
      <c r="S19" s="73">
        <v>413.52619453201277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>
      <c r="A20" s="72" t="s">
        <v>37</v>
      </c>
      <c r="B20" s="73"/>
      <c r="C20" s="73">
        <v>16.965989111799182</v>
      </c>
      <c r="D20" s="73">
        <v>21.282936099840779</v>
      </c>
      <c r="E20" s="73">
        <v>8.9278396045494883</v>
      </c>
      <c r="F20" s="73">
        <v>32.212754860434295</v>
      </c>
      <c r="G20" s="73">
        <v>45.697728970794458</v>
      </c>
      <c r="H20" s="73" t="s">
        <v>296</v>
      </c>
      <c r="I20" s="73" t="s">
        <v>296</v>
      </c>
      <c r="J20" s="73"/>
      <c r="K20" s="92" t="s">
        <v>37</v>
      </c>
      <c r="L20" s="73"/>
      <c r="M20" s="93">
        <v>1.941677463560544</v>
      </c>
      <c r="N20" s="93" t="s">
        <v>296</v>
      </c>
      <c r="O20" s="73" t="s">
        <v>296</v>
      </c>
      <c r="P20" s="73" t="s">
        <v>296</v>
      </c>
      <c r="Q20" s="73" t="s">
        <v>296</v>
      </c>
      <c r="R20" s="73">
        <v>1.4246533941265391</v>
      </c>
      <c r="S20" s="73">
        <v>128.45357950510527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>
      <c r="A21" s="72" t="s">
        <v>38</v>
      </c>
      <c r="B21" s="73"/>
      <c r="C21" s="73">
        <v>123.81512640931541</v>
      </c>
      <c r="D21" s="73">
        <v>94.676440466568991</v>
      </c>
      <c r="E21" s="73">
        <v>62.205778745010171</v>
      </c>
      <c r="F21" s="73">
        <v>254.38050635886276</v>
      </c>
      <c r="G21" s="73">
        <v>84.141009642526924</v>
      </c>
      <c r="H21" s="73">
        <v>42.507614403867883</v>
      </c>
      <c r="I21" s="73">
        <v>3.367614228434705</v>
      </c>
      <c r="J21" s="73"/>
      <c r="K21" s="92" t="s">
        <v>38</v>
      </c>
      <c r="L21" s="73"/>
      <c r="M21" s="93">
        <v>4.9674934073181118</v>
      </c>
      <c r="N21" s="93" t="s">
        <v>296</v>
      </c>
      <c r="O21" s="73">
        <v>5.5002254933245824</v>
      </c>
      <c r="P21" s="73" t="s">
        <v>296</v>
      </c>
      <c r="Q21" s="73" t="s">
        <v>296</v>
      </c>
      <c r="R21" s="73">
        <v>15.832401003647497</v>
      </c>
      <c r="S21" s="73">
        <v>691.39421015887763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>
      <c r="A22" s="72" t="s">
        <v>39</v>
      </c>
      <c r="B22" s="73"/>
      <c r="C22" s="73">
        <v>82.861778329153481</v>
      </c>
      <c r="D22" s="73">
        <v>64.934921418346477</v>
      </c>
      <c r="E22" s="73">
        <v>17.936383316720033</v>
      </c>
      <c r="F22" s="73">
        <v>15.044407410508981</v>
      </c>
      <c r="G22" s="73">
        <v>12.078201496866621</v>
      </c>
      <c r="H22" s="73">
        <v>19.790627120449862</v>
      </c>
      <c r="I22" s="73">
        <v>0.35135473924214644</v>
      </c>
      <c r="J22" s="73"/>
      <c r="K22" s="92" t="s">
        <v>39</v>
      </c>
      <c r="L22" s="73"/>
      <c r="M22" s="93">
        <v>1.4327364388371708</v>
      </c>
      <c r="N22" s="93" t="s">
        <v>296</v>
      </c>
      <c r="O22" s="73" t="s">
        <v>296</v>
      </c>
      <c r="P22" s="73">
        <v>9.5331465157500461E-2</v>
      </c>
      <c r="Q22" s="73" t="s">
        <v>296</v>
      </c>
      <c r="R22" s="73" t="s">
        <v>296</v>
      </c>
      <c r="S22" s="73">
        <v>214.52574173528225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>
      <c r="A23" s="72" t="s">
        <v>40</v>
      </c>
      <c r="B23" s="73"/>
      <c r="C23" s="73">
        <v>246.07776185435316</v>
      </c>
      <c r="D23" s="73">
        <v>414.1124013124637</v>
      </c>
      <c r="E23" s="73">
        <v>111.06719359454243</v>
      </c>
      <c r="F23" s="73">
        <v>209.16424897709652</v>
      </c>
      <c r="G23" s="73">
        <v>450.98353190774054</v>
      </c>
      <c r="H23" s="73">
        <v>151.13405084296821</v>
      </c>
      <c r="I23" s="73">
        <v>12.059517259242615</v>
      </c>
      <c r="J23" s="73"/>
      <c r="K23" s="92" t="s">
        <v>40</v>
      </c>
      <c r="L23" s="73"/>
      <c r="M23" s="93">
        <v>432.20002668269575</v>
      </c>
      <c r="N23" s="93">
        <v>143.3988196473118</v>
      </c>
      <c r="O23" s="73">
        <v>10.699899191431582</v>
      </c>
      <c r="P23" s="73">
        <v>0.76115987205698277</v>
      </c>
      <c r="Q23" s="73" t="s">
        <v>296</v>
      </c>
      <c r="R23" s="73">
        <v>1378.8581624195497</v>
      </c>
      <c r="S23" s="73">
        <v>3560.516773561455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>
      <c r="A24" s="72" t="s">
        <v>41</v>
      </c>
      <c r="B24" s="73"/>
      <c r="C24" s="73">
        <v>708.61808887207587</v>
      </c>
      <c r="D24" s="73">
        <v>259.17593223801993</v>
      </c>
      <c r="E24" s="73">
        <v>218.98797698329815</v>
      </c>
      <c r="F24" s="73">
        <v>600.0498696286387</v>
      </c>
      <c r="G24" s="73">
        <v>523.61275591562696</v>
      </c>
      <c r="H24" s="73">
        <v>193.84309979212594</v>
      </c>
      <c r="I24" s="73">
        <v>9.7441793873471205</v>
      </c>
      <c r="J24" s="73"/>
      <c r="K24" s="92" t="s">
        <v>41</v>
      </c>
      <c r="L24" s="73"/>
      <c r="M24" s="93">
        <v>430.21577528090489</v>
      </c>
      <c r="N24" s="93" t="s">
        <v>296</v>
      </c>
      <c r="O24" s="73">
        <v>107.33258284397881</v>
      </c>
      <c r="P24" s="73">
        <v>0.32425555344375862</v>
      </c>
      <c r="Q24" s="73">
        <v>9.7351633753189208</v>
      </c>
      <c r="R24" s="73">
        <v>171.27258828231697</v>
      </c>
      <c r="S24" s="73">
        <v>3232.9122681530976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>
      <c r="A25" s="72" t="s">
        <v>42</v>
      </c>
      <c r="B25" s="73"/>
      <c r="C25" s="73">
        <v>81.617139297934102</v>
      </c>
      <c r="D25" s="73">
        <v>45.042637170242394</v>
      </c>
      <c r="E25" s="73">
        <v>8.3223120575858189</v>
      </c>
      <c r="F25" s="73">
        <v>47.734002231701623</v>
      </c>
      <c r="G25" s="73">
        <v>48.985919344524312</v>
      </c>
      <c r="H25" s="73">
        <v>10.269602108683497</v>
      </c>
      <c r="I25" s="73">
        <v>0.7383897337045644</v>
      </c>
      <c r="J25" s="73"/>
      <c r="K25" s="92" t="s">
        <v>42</v>
      </c>
      <c r="L25" s="73"/>
      <c r="M25" s="93">
        <v>4.413817963750077</v>
      </c>
      <c r="N25" s="93" t="s">
        <v>296</v>
      </c>
      <c r="O25" s="73" t="s">
        <v>296</v>
      </c>
      <c r="P25" s="73" t="s">
        <v>296</v>
      </c>
      <c r="Q25" s="73" t="s">
        <v>296</v>
      </c>
      <c r="R25" s="73">
        <v>3.0612189110444188</v>
      </c>
      <c r="S25" s="73">
        <v>250.18503881917061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>
      <c r="A26" s="72" t="s">
        <v>43</v>
      </c>
      <c r="B26" s="73"/>
      <c r="C26" s="73">
        <v>19.586827215670823</v>
      </c>
      <c r="D26" s="73">
        <v>27.621792750131235</v>
      </c>
      <c r="E26" s="73">
        <v>19.365260680485196</v>
      </c>
      <c r="F26" s="73">
        <v>8.3698934590637677</v>
      </c>
      <c r="G26" s="73">
        <v>142.92530794283911</v>
      </c>
      <c r="H26" s="73">
        <v>8.3069490296636967</v>
      </c>
      <c r="I26" s="73" t="s">
        <v>296</v>
      </c>
      <c r="J26" s="73"/>
      <c r="K26" s="92" t="s">
        <v>43</v>
      </c>
      <c r="L26" s="73"/>
      <c r="M26" s="93">
        <v>83.738957185250754</v>
      </c>
      <c r="N26" s="93" t="s">
        <v>296</v>
      </c>
      <c r="O26" s="73">
        <v>0.63414379746025329</v>
      </c>
      <c r="P26" s="73" t="s">
        <v>296</v>
      </c>
      <c r="Q26" s="73" t="s">
        <v>296</v>
      </c>
      <c r="R26" s="73">
        <v>23.153457052350106</v>
      </c>
      <c r="S26" s="73">
        <v>333.70258911291501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>
      <c r="A27" s="72" t="s">
        <v>291</v>
      </c>
      <c r="B27" s="73"/>
      <c r="C27" s="73">
        <v>356.56334999685845</v>
      </c>
      <c r="D27" s="73">
        <v>266.4784888792326</v>
      </c>
      <c r="E27" s="73">
        <v>210.06144672295144</v>
      </c>
      <c r="F27" s="73">
        <v>261.67545001383058</v>
      </c>
      <c r="G27" s="73">
        <v>995.39082421635976</v>
      </c>
      <c r="H27" s="73">
        <v>136.81557591197728</v>
      </c>
      <c r="I27" s="73">
        <v>10.610240090682558</v>
      </c>
      <c r="J27" s="73"/>
      <c r="K27" s="92" t="s">
        <v>291</v>
      </c>
      <c r="L27" s="73"/>
      <c r="M27" s="93">
        <v>21.905782032963963</v>
      </c>
      <c r="N27" s="93">
        <v>2.1938994603752748</v>
      </c>
      <c r="O27" s="73">
        <v>1.3207229980482196</v>
      </c>
      <c r="P27" s="73">
        <v>5.1943235555506881E-2</v>
      </c>
      <c r="Q27" s="73">
        <v>551.47888260230627</v>
      </c>
      <c r="R27" s="73">
        <v>36.63356098269368</v>
      </c>
      <c r="S27" s="73">
        <v>2851.1801671438316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>
      <c r="A28" s="72" t="s">
        <v>44</v>
      </c>
      <c r="B28" s="73"/>
      <c r="C28" s="73">
        <v>284.58519486947398</v>
      </c>
      <c r="D28" s="73">
        <v>545.68711027089489</v>
      </c>
      <c r="E28" s="73">
        <v>109.00371963415324</v>
      </c>
      <c r="F28" s="73">
        <v>704.84044232839267</v>
      </c>
      <c r="G28" s="73">
        <v>386.58770168746622</v>
      </c>
      <c r="H28" s="73">
        <v>82.735907685744507</v>
      </c>
      <c r="I28" s="73">
        <v>2.893390413085609</v>
      </c>
      <c r="J28" s="73"/>
      <c r="K28" s="92" t="s">
        <v>44</v>
      </c>
      <c r="L28" s="73"/>
      <c r="M28" s="93">
        <v>46.243792812999821</v>
      </c>
      <c r="N28" s="93" t="s">
        <v>296</v>
      </c>
      <c r="O28" s="73">
        <v>0.3809241482204877</v>
      </c>
      <c r="P28" s="73" t="s">
        <v>296</v>
      </c>
      <c r="Q28" s="73" t="s">
        <v>296</v>
      </c>
      <c r="R28" s="73">
        <v>33.671225544310794</v>
      </c>
      <c r="S28" s="73">
        <v>2196.6294093947404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>
      <c r="A29" s="72" t="s">
        <v>45</v>
      </c>
      <c r="B29" s="73"/>
      <c r="C29" s="73">
        <v>1.5322660433811122</v>
      </c>
      <c r="D29" s="73">
        <v>5.8200464310548288</v>
      </c>
      <c r="E29" s="73">
        <v>1.5573951178520788</v>
      </c>
      <c r="F29" s="73">
        <v>17.496984214083572</v>
      </c>
      <c r="G29" s="73">
        <v>116.88924349193287</v>
      </c>
      <c r="H29" s="73">
        <v>1.175825340941995</v>
      </c>
      <c r="I29" s="73" t="s">
        <v>296</v>
      </c>
      <c r="J29" s="73"/>
      <c r="K29" s="92" t="s">
        <v>45</v>
      </c>
      <c r="L29" s="73"/>
      <c r="M29" s="93">
        <v>78.855535798461247</v>
      </c>
      <c r="N29" s="93" t="s">
        <v>296</v>
      </c>
      <c r="O29" s="73">
        <v>0.36802389528163532</v>
      </c>
      <c r="P29" s="73" t="s">
        <v>296</v>
      </c>
      <c r="Q29" s="73" t="s">
        <v>296</v>
      </c>
      <c r="R29" s="73">
        <v>12.260966791567657</v>
      </c>
      <c r="S29" s="73">
        <v>235.95628712455701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>
      <c r="A30" s="72" t="s">
        <v>46</v>
      </c>
      <c r="B30" s="73"/>
      <c r="C30" s="73">
        <v>12.951201966394303</v>
      </c>
      <c r="D30" s="73">
        <v>17.266884640296148</v>
      </c>
      <c r="E30" s="73">
        <v>8.2944801544029598</v>
      </c>
      <c r="F30" s="73">
        <v>27.134046772866014</v>
      </c>
      <c r="G30" s="73">
        <v>47.14037310155382</v>
      </c>
      <c r="H30" s="73">
        <v>5.3755532659006215</v>
      </c>
      <c r="I30" s="73" t="s">
        <v>296</v>
      </c>
      <c r="J30" s="73"/>
      <c r="K30" s="92" t="s">
        <v>46</v>
      </c>
      <c r="L30" s="73"/>
      <c r="M30" s="93">
        <v>11.281115630449722</v>
      </c>
      <c r="N30" s="93" t="s">
        <v>296</v>
      </c>
      <c r="O30" s="73">
        <v>2.1209368822363803</v>
      </c>
      <c r="P30" s="73" t="s">
        <v>296</v>
      </c>
      <c r="Q30" s="73" t="s">
        <v>296</v>
      </c>
      <c r="R30" s="73">
        <v>14.294524664523223</v>
      </c>
      <c r="S30" s="73">
        <v>145.85911707862323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>
      <c r="A31" s="72" t="s">
        <v>47</v>
      </c>
      <c r="B31" s="73"/>
      <c r="C31" s="73">
        <v>39.527893293616046</v>
      </c>
      <c r="D31" s="73">
        <v>16.334274216207522</v>
      </c>
      <c r="E31" s="73">
        <v>23.584072620273339</v>
      </c>
      <c r="F31" s="73">
        <v>13.043637168615108</v>
      </c>
      <c r="G31" s="73">
        <v>73.973494352843701</v>
      </c>
      <c r="H31" s="73">
        <v>3.5968965538622917</v>
      </c>
      <c r="I31" s="73">
        <v>5.1187414911278877</v>
      </c>
      <c r="J31" s="73"/>
      <c r="K31" s="92" t="s">
        <v>47</v>
      </c>
      <c r="L31" s="73"/>
      <c r="M31" s="93" t="s">
        <v>296</v>
      </c>
      <c r="N31" s="93" t="s">
        <v>296</v>
      </c>
      <c r="O31" s="73">
        <v>0.89700522437456642</v>
      </c>
      <c r="P31" s="73">
        <v>0.13147110447168128</v>
      </c>
      <c r="Q31" s="73" t="s">
        <v>296</v>
      </c>
      <c r="R31" s="73">
        <v>13.55608011059185</v>
      </c>
      <c r="S31" s="73">
        <v>189.76356613598392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>
      <c r="A32" s="72" t="s">
        <v>48</v>
      </c>
      <c r="B32" s="73"/>
      <c r="C32" s="73">
        <v>209.76866731669139</v>
      </c>
      <c r="D32" s="73">
        <v>137.21275502771223</v>
      </c>
      <c r="E32" s="73">
        <v>125.91569097981923</v>
      </c>
      <c r="F32" s="73">
        <v>55.992853890976406</v>
      </c>
      <c r="G32" s="73">
        <v>511.76486321688759</v>
      </c>
      <c r="H32" s="73">
        <v>116.84874692100509</v>
      </c>
      <c r="I32" s="73">
        <v>15.168125382817607</v>
      </c>
      <c r="J32" s="73"/>
      <c r="K32" s="92" t="s">
        <v>48</v>
      </c>
      <c r="L32" s="73"/>
      <c r="M32" s="93">
        <v>272.51819339925743</v>
      </c>
      <c r="N32" s="93">
        <v>0.50885150393388656</v>
      </c>
      <c r="O32" s="73">
        <v>216.02996579682625</v>
      </c>
      <c r="P32" s="73">
        <v>6.5180012594441075E-2</v>
      </c>
      <c r="Q32" s="73" t="s">
        <v>296</v>
      </c>
      <c r="R32" s="73">
        <v>324.9766345883653</v>
      </c>
      <c r="S32" s="73">
        <v>1986.7705280368832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>
      <c r="A33" s="72" t="s">
        <v>49</v>
      </c>
      <c r="B33" s="73"/>
      <c r="C33" s="73">
        <v>141.19680526763401</v>
      </c>
      <c r="D33" s="73">
        <v>217.4539963662094</v>
      </c>
      <c r="E33" s="73">
        <v>80.719420740516952</v>
      </c>
      <c r="F33" s="73">
        <v>83.07846125919778</v>
      </c>
      <c r="G33" s="73">
        <v>47.464611964431548</v>
      </c>
      <c r="H33" s="73">
        <v>64.201194741772881</v>
      </c>
      <c r="I33" s="73" t="s">
        <v>296</v>
      </c>
      <c r="J33" s="73"/>
      <c r="K33" s="92" t="s">
        <v>49</v>
      </c>
      <c r="L33" s="73"/>
      <c r="M33" s="93">
        <v>8.117167437972336</v>
      </c>
      <c r="N33" s="93" t="s">
        <v>296</v>
      </c>
      <c r="O33" s="73" t="s">
        <v>296</v>
      </c>
      <c r="P33" s="73">
        <v>0.13147110447168128</v>
      </c>
      <c r="Q33" s="73" t="s">
        <v>296</v>
      </c>
      <c r="R33" s="73">
        <v>5.0977849145130367</v>
      </c>
      <c r="S33" s="73">
        <v>647.46091379671975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>
      <c r="A34" s="72" t="s">
        <v>50</v>
      </c>
      <c r="B34" s="73"/>
      <c r="C34" s="73">
        <v>68.274845719461197</v>
      </c>
      <c r="D34" s="73">
        <v>26.21165575547041</v>
      </c>
      <c r="E34" s="73">
        <v>44.522171177449373</v>
      </c>
      <c r="F34" s="73">
        <v>190.42289785301534</v>
      </c>
      <c r="G34" s="73">
        <v>595.65194744530584</v>
      </c>
      <c r="H34" s="73">
        <v>57.590143373324054</v>
      </c>
      <c r="I34" s="73" t="s">
        <v>296</v>
      </c>
      <c r="J34" s="73"/>
      <c r="K34" s="92" t="s">
        <v>50</v>
      </c>
      <c r="L34" s="73"/>
      <c r="M34" s="93">
        <v>561.090786354486</v>
      </c>
      <c r="N34" s="93" t="s">
        <v>296</v>
      </c>
      <c r="O34" s="73">
        <v>1.5665467556554542</v>
      </c>
      <c r="P34" s="73" t="s">
        <v>296</v>
      </c>
      <c r="Q34" s="73">
        <v>2.2763669373610993</v>
      </c>
      <c r="R34" s="73">
        <v>103.82625873551193</v>
      </c>
      <c r="S34" s="73">
        <v>1651.4336201070378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>
      <c r="A35" s="72" t="s">
        <v>51</v>
      </c>
      <c r="B35" s="73"/>
      <c r="C35" s="73">
        <v>80.196687712496512</v>
      </c>
      <c r="D35" s="73">
        <v>158.92230683475589</v>
      </c>
      <c r="E35" s="73">
        <v>45.159914618381293</v>
      </c>
      <c r="F35" s="73">
        <v>141.58347958271074</v>
      </c>
      <c r="G35" s="73">
        <v>126.66902522450687</v>
      </c>
      <c r="H35" s="73">
        <v>1.313427224476226</v>
      </c>
      <c r="I35" s="73">
        <v>1.8271210692857238</v>
      </c>
      <c r="J35" s="73"/>
      <c r="K35" s="92" t="s">
        <v>51</v>
      </c>
      <c r="L35" s="73"/>
      <c r="M35" s="93">
        <v>29.433292735219631</v>
      </c>
      <c r="N35" s="93">
        <v>0.75853521097763921</v>
      </c>
      <c r="O35" s="73" t="s">
        <v>296</v>
      </c>
      <c r="P35" s="73" t="s">
        <v>296</v>
      </c>
      <c r="Q35" s="73" t="s">
        <v>296</v>
      </c>
      <c r="R35" s="73">
        <v>26.825487587729143</v>
      </c>
      <c r="S35" s="73">
        <v>612.68927780053957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>
      <c r="A36" s="72" t="s">
        <v>52</v>
      </c>
      <c r="B36" s="73"/>
      <c r="C36" s="73">
        <v>32.752525610016974</v>
      </c>
      <c r="D36" s="73">
        <v>8.1813707690950075</v>
      </c>
      <c r="E36" s="73">
        <v>2.670135080082737</v>
      </c>
      <c r="F36" s="73">
        <v>44.3924808745086</v>
      </c>
      <c r="G36" s="73">
        <v>358.77662895993393</v>
      </c>
      <c r="H36" s="73">
        <v>11.088965236907031</v>
      </c>
      <c r="I36" s="73" t="s">
        <v>296</v>
      </c>
      <c r="J36" s="73"/>
      <c r="K36" s="92" t="s">
        <v>52</v>
      </c>
      <c r="L36" s="73"/>
      <c r="M36" s="93">
        <v>334.03216735226897</v>
      </c>
      <c r="N36" s="93" t="s">
        <v>296</v>
      </c>
      <c r="O36" s="73">
        <v>1.1652612441450469</v>
      </c>
      <c r="P36" s="73" t="s">
        <v>296</v>
      </c>
      <c r="Q36" s="73" t="s">
        <v>296</v>
      </c>
      <c r="R36" s="73">
        <v>109.23724267615823</v>
      </c>
      <c r="S36" s="73">
        <v>902.29677780311636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>
      <c r="A37" s="72" t="s">
        <v>53</v>
      </c>
      <c r="B37" s="73"/>
      <c r="C37" s="73">
        <v>127.00751172393944</v>
      </c>
      <c r="D37" s="73">
        <v>31.37436133048941</v>
      </c>
      <c r="E37" s="73">
        <v>7.5584339381997676</v>
      </c>
      <c r="F37" s="73" t="s">
        <v>296</v>
      </c>
      <c r="G37" s="73">
        <v>6.1001104377595858</v>
      </c>
      <c r="H37" s="73">
        <v>3.306238245516171</v>
      </c>
      <c r="I37" s="73">
        <v>0.5668294643785986</v>
      </c>
      <c r="J37" s="73"/>
      <c r="K37" s="92" t="s">
        <v>53</v>
      </c>
      <c r="L37" s="73"/>
      <c r="M37" s="93">
        <v>23.078263357328566</v>
      </c>
      <c r="N37" s="93" t="s">
        <v>296</v>
      </c>
      <c r="O37" s="73" t="s">
        <v>296</v>
      </c>
      <c r="P37" s="73" t="s">
        <v>296</v>
      </c>
      <c r="Q37" s="73" t="s">
        <v>296</v>
      </c>
      <c r="R37" s="73" t="s">
        <v>296</v>
      </c>
      <c r="S37" s="73">
        <v>198.99174849761161</v>
      </c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>
      <c r="A38" s="72" t="s">
        <v>54</v>
      </c>
      <c r="B38" s="73"/>
      <c r="C38" s="73">
        <v>3.9667534916561502</v>
      </c>
      <c r="D38" s="73">
        <v>7.830619582171872</v>
      </c>
      <c r="E38" s="73">
        <v>9.0801304515996311</v>
      </c>
      <c r="F38" s="73">
        <v>28.071462860541999</v>
      </c>
      <c r="G38" s="73">
        <v>36.984830701996607</v>
      </c>
      <c r="H38" s="73">
        <v>0.53151121943285451</v>
      </c>
      <c r="I38" s="73" t="s">
        <v>296</v>
      </c>
      <c r="J38" s="73"/>
      <c r="K38" s="92" t="s">
        <v>54</v>
      </c>
      <c r="L38" s="73"/>
      <c r="M38" s="93">
        <v>21.658828395545719</v>
      </c>
      <c r="N38" s="93" t="s">
        <v>296</v>
      </c>
      <c r="O38" s="73" t="s">
        <v>296</v>
      </c>
      <c r="P38" s="73" t="s">
        <v>296</v>
      </c>
      <c r="Q38" s="73" t="s">
        <v>296</v>
      </c>
      <c r="R38" s="73">
        <v>4.4462481839765324</v>
      </c>
      <c r="S38" s="73">
        <v>112.57038488692136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>
      <c r="A39" s="72" t="s">
        <v>55</v>
      </c>
      <c r="B39" s="73"/>
      <c r="C39" s="73">
        <v>266.54477231981599</v>
      </c>
      <c r="D39" s="73">
        <v>738.46135894514066</v>
      </c>
      <c r="E39" s="73">
        <v>139.24297839105097</v>
      </c>
      <c r="F39" s="73">
        <v>367.86914295559825</v>
      </c>
      <c r="G39" s="73">
        <v>595.09910562732625</v>
      </c>
      <c r="H39" s="73">
        <v>82.9123172068917</v>
      </c>
      <c r="I39" s="73">
        <v>11.967020033442273</v>
      </c>
      <c r="J39" s="73"/>
      <c r="K39" s="92" t="s">
        <v>55</v>
      </c>
      <c r="L39" s="73"/>
      <c r="M39" s="93">
        <v>68.317994880419761</v>
      </c>
      <c r="N39" s="93">
        <v>4.3988207158160044</v>
      </c>
      <c r="O39" s="73">
        <v>8.9116132002214759</v>
      </c>
      <c r="P39" s="73">
        <v>0.13787688275747326</v>
      </c>
      <c r="Q39" s="73" t="s">
        <v>296</v>
      </c>
      <c r="R39" s="73">
        <v>34.858899745377911</v>
      </c>
      <c r="S39" s="73">
        <v>2318.7219009038558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>
      <c r="A40" s="72" t="s">
        <v>56</v>
      </c>
      <c r="B40" s="73"/>
      <c r="C40" s="73">
        <v>184.21789402468329</v>
      </c>
      <c r="D40" s="73">
        <v>223.55494761492909</v>
      </c>
      <c r="E40" s="73">
        <v>66.38329188955062</v>
      </c>
      <c r="F40" s="73">
        <v>212.26282298041593</v>
      </c>
      <c r="G40" s="73">
        <v>49.2914027844635</v>
      </c>
      <c r="H40" s="73">
        <v>39.707242877454391</v>
      </c>
      <c r="I40" s="73" t="s">
        <v>296</v>
      </c>
      <c r="J40" s="73"/>
      <c r="K40" s="92" t="s">
        <v>56</v>
      </c>
      <c r="L40" s="73"/>
      <c r="M40" s="93" t="s">
        <v>296</v>
      </c>
      <c r="N40" s="93" t="s">
        <v>296</v>
      </c>
      <c r="O40" s="73">
        <v>1.8901370865358573</v>
      </c>
      <c r="P40" s="73">
        <v>0.17220775810798006</v>
      </c>
      <c r="Q40" s="73" t="s">
        <v>296</v>
      </c>
      <c r="R40" s="73">
        <v>11.927658326345011</v>
      </c>
      <c r="S40" s="73">
        <v>789.40760534248511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>
      <c r="A41" s="72" t="s">
        <v>57</v>
      </c>
      <c r="B41" s="73"/>
      <c r="C41" s="73">
        <v>273.90692460118879</v>
      </c>
      <c r="D41" s="73">
        <v>218.29494832816491</v>
      </c>
      <c r="E41" s="73">
        <v>70.139685419757768</v>
      </c>
      <c r="F41" s="73">
        <v>3.762050405042229</v>
      </c>
      <c r="G41" s="73">
        <v>268.92463732499351</v>
      </c>
      <c r="H41" s="73">
        <v>42.168684732289648</v>
      </c>
      <c r="I41" s="73">
        <v>4.3358143851150386</v>
      </c>
      <c r="J41" s="73"/>
      <c r="K41" s="92" t="s">
        <v>57</v>
      </c>
      <c r="L41" s="73"/>
      <c r="M41" s="93">
        <v>16.917357723536291</v>
      </c>
      <c r="N41" s="93" t="s">
        <v>296</v>
      </c>
      <c r="O41" s="73">
        <v>7.8706923961349906</v>
      </c>
      <c r="P41" s="73">
        <v>0.29781830399476378</v>
      </c>
      <c r="Q41" s="73">
        <v>0.95974383316518219</v>
      </c>
      <c r="R41" s="73">
        <v>18.14881951391672</v>
      </c>
      <c r="S41" s="73">
        <v>925.72717696730058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>
      <c r="A42" s="72" t="s">
        <v>58</v>
      </c>
      <c r="B42" s="73"/>
      <c r="C42" s="73">
        <v>126.83024906083641</v>
      </c>
      <c r="D42" s="73">
        <v>39.192185171117508</v>
      </c>
      <c r="E42" s="73">
        <v>17.361722699171334</v>
      </c>
      <c r="F42" s="73">
        <v>75.026363085711026</v>
      </c>
      <c r="G42" s="73">
        <v>20.520650190841305</v>
      </c>
      <c r="H42" s="73">
        <v>12.338435572281831</v>
      </c>
      <c r="I42" s="73" t="s">
        <v>296</v>
      </c>
      <c r="J42" s="73"/>
      <c r="K42" s="92" t="s">
        <v>58</v>
      </c>
      <c r="L42" s="73"/>
      <c r="M42" s="93">
        <v>31.794452510236404</v>
      </c>
      <c r="N42" s="93" t="s">
        <v>296</v>
      </c>
      <c r="O42" s="73" t="s">
        <v>296</v>
      </c>
      <c r="P42" s="73" t="s">
        <v>296</v>
      </c>
      <c r="Q42" s="73" t="s">
        <v>296</v>
      </c>
      <c r="R42" s="73">
        <v>11.384181255605791</v>
      </c>
      <c r="S42" s="73">
        <v>334.4482395458017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>
      <c r="A43" s="72" t="s">
        <v>59</v>
      </c>
      <c r="B43" s="73"/>
      <c r="C43" s="73">
        <v>92.345239136463931</v>
      </c>
      <c r="D43" s="73">
        <v>113.08798265773491</v>
      </c>
      <c r="E43" s="73">
        <v>44.504982594502195</v>
      </c>
      <c r="F43" s="73">
        <v>80.670747890881501</v>
      </c>
      <c r="G43" s="73">
        <v>152.92296641342836</v>
      </c>
      <c r="H43" s="73">
        <v>26.435552495529624</v>
      </c>
      <c r="I43" s="73">
        <v>1.4875395240648612</v>
      </c>
      <c r="J43" s="73"/>
      <c r="K43" s="92" t="s">
        <v>59</v>
      </c>
      <c r="L43" s="73"/>
      <c r="M43" s="93">
        <v>122.91444675477648</v>
      </c>
      <c r="N43" s="93" t="s">
        <v>296</v>
      </c>
      <c r="O43" s="73">
        <v>0.75334659512438951</v>
      </c>
      <c r="P43" s="73">
        <v>5.5282833921804976E-2</v>
      </c>
      <c r="Q43" s="73" t="s">
        <v>296</v>
      </c>
      <c r="R43" s="73">
        <v>20.24377337323644</v>
      </c>
      <c r="S43" s="73">
        <v>655.4218602696651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>
      <c r="A44" s="20" t="s">
        <v>15</v>
      </c>
      <c r="B44" s="73"/>
      <c r="C44" s="73">
        <v>3750.9686392282274</v>
      </c>
      <c r="D44" s="73">
        <v>3818.7468081267284</v>
      </c>
      <c r="E44" s="73">
        <v>1547.8071372549041</v>
      </c>
      <c r="F44" s="73">
        <v>3690.2830498261105</v>
      </c>
      <c r="G44" s="73">
        <v>5967.4242590219992</v>
      </c>
      <c r="H44" s="73">
        <v>1196.4987994534856</v>
      </c>
      <c r="I44" s="73">
        <v>83.218447992637294</v>
      </c>
      <c r="J44" s="73"/>
      <c r="K44" s="96" t="s">
        <v>15</v>
      </c>
      <c r="L44" s="73"/>
      <c r="M44" s="93">
        <v>2963.9768029374336</v>
      </c>
      <c r="N44" s="93">
        <v>151.25892653841464</v>
      </c>
      <c r="O44" s="73">
        <v>396.90734051840371</v>
      </c>
      <c r="P44" s="73">
        <v>2.2239981265335746</v>
      </c>
      <c r="Q44" s="73">
        <v>568.21181497797909</v>
      </c>
      <c r="R44" s="73">
        <v>3155.6073553306833</v>
      </c>
      <c r="S44" s="73">
        <v>27293.133379333158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7" s="54" customFormat="1">
      <c r="A45" s="80" t="s">
        <v>16</v>
      </c>
      <c r="B45" s="74"/>
      <c r="C45" s="74">
        <v>3019.6754883378112</v>
      </c>
      <c r="D45" s="74">
        <v>3242.0473437554397</v>
      </c>
      <c r="E45" s="74">
        <v>1347.5334647714608</v>
      </c>
      <c r="F45" s="74">
        <v>3509.6578795885093</v>
      </c>
      <c r="G45" s="74">
        <v>5546.5219722415059</v>
      </c>
      <c r="H45" s="74">
        <v>1055.5219178625391</v>
      </c>
      <c r="I45" s="74">
        <v>76.82826461907878</v>
      </c>
      <c r="J45" s="74"/>
      <c r="K45" s="97" t="s">
        <v>16</v>
      </c>
      <c r="L45" s="74"/>
      <c r="M45" s="157">
        <v>2805.4807079241145</v>
      </c>
      <c r="N45" s="157">
        <v>151.25892653841464</v>
      </c>
      <c r="O45" s="74">
        <v>388.28330152714437</v>
      </c>
      <c r="P45" s="74">
        <v>1.7394258841453247</v>
      </c>
      <c r="Q45" s="74">
        <v>567.25207114481395</v>
      </c>
      <c r="R45" s="74">
        <v>3116.5260027208205</v>
      </c>
      <c r="S45" s="74">
        <v>24828.326766915554</v>
      </c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</row>
    <row r="46" spans="1:37" s="54" customFormat="1">
      <c r="A46" s="80" t="s">
        <v>18</v>
      </c>
      <c r="B46" s="74"/>
      <c r="C46" s="74">
        <v>2753.5285278772235</v>
      </c>
      <c r="D46" s="74">
        <v>3049.9187569140331</v>
      </c>
      <c r="E46" s="74">
        <v>1196.4072767275161</v>
      </c>
      <c r="F46" s="74">
        <v>3014.0195479913764</v>
      </c>
      <c r="G46" s="74">
        <v>3927.7291182481144</v>
      </c>
      <c r="H46" s="74">
        <v>937.10861711148914</v>
      </c>
      <c r="I46" s="74">
        <v>70.652731742990085</v>
      </c>
      <c r="J46" s="74"/>
      <c r="K46" s="97" t="s">
        <v>18</v>
      </c>
      <c r="L46" s="74"/>
      <c r="M46" s="157">
        <v>1533.9483136735848</v>
      </c>
      <c r="N46" s="157">
        <v>151.25892653841464</v>
      </c>
      <c r="O46" s="74">
        <v>380.51347979268928</v>
      </c>
      <c r="P46" s="74">
        <v>1.6079547796736433</v>
      </c>
      <c r="Q46" s="74">
        <v>564.97570420745285</v>
      </c>
      <c r="R46" s="74">
        <v>2746.2263325951603</v>
      </c>
      <c r="S46" s="74">
        <v>20327.895288199514</v>
      </c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s="54" customFormat="1">
      <c r="A47" s="80" t="s">
        <v>17</v>
      </c>
      <c r="B47" s="74"/>
      <c r="C47" s="74">
        <v>266.14696046058606</v>
      </c>
      <c r="D47" s="74">
        <v>192.12858684140568</v>
      </c>
      <c r="E47" s="74">
        <v>151.12618804394529</v>
      </c>
      <c r="F47" s="74">
        <v>495.63833159713022</v>
      </c>
      <c r="G47" s="74">
        <v>1618.7928539934014</v>
      </c>
      <c r="H47" s="74">
        <v>118.41330075104928</v>
      </c>
      <c r="I47" s="74">
        <v>6.1755328760886679</v>
      </c>
      <c r="J47" s="74"/>
      <c r="K47" s="97" t="s">
        <v>17</v>
      </c>
      <c r="L47" s="74"/>
      <c r="M47" s="157">
        <v>1271.5323942505449</v>
      </c>
      <c r="N47" s="157" t="s">
        <v>296</v>
      </c>
      <c r="O47" s="74">
        <v>7.769821734455256</v>
      </c>
      <c r="P47" s="74">
        <v>0.13147110447168128</v>
      </c>
      <c r="Q47" s="74">
        <v>2.2763669373610993</v>
      </c>
      <c r="R47" s="74">
        <v>370.29967012566306</v>
      </c>
      <c r="S47" s="74">
        <v>4500.4314787161102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>
      <c r="A48" s="22" t="s">
        <v>60</v>
      </c>
      <c r="B48" s="73"/>
      <c r="C48" s="73">
        <v>46.242568010560426</v>
      </c>
      <c r="D48" s="73" t="s">
        <v>296</v>
      </c>
      <c r="E48" s="73">
        <v>2.938487817551628</v>
      </c>
      <c r="F48" s="73" t="s">
        <v>296</v>
      </c>
      <c r="G48" s="73">
        <v>1.39037657117643</v>
      </c>
      <c r="H48" s="73" t="s">
        <v>296</v>
      </c>
      <c r="I48" s="73" t="s">
        <v>296</v>
      </c>
      <c r="J48" s="73"/>
      <c r="K48" s="98" t="s">
        <v>60</v>
      </c>
      <c r="L48" s="73"/>
      <c r="M48" s="93" t="s">
        <v>296</v>
      </c>
      <c r="N48" s="93" t="s">
        <v>296</v>
      </c>
      <c r="O48" s="73" t="s">
        <v>296</v>
      </c>
      <c r="P48" s="73" t="s">
        <v>296</v>
      </c>
      <c r="Q48" s="73" t="s">
        <v>296</v>
      </c>
      <c r="R48" s="73">
        <v>1.455890066285928</v>
      </c>
      <c r="S48" s="73">
        <v>52.0273224655744</v>
      </c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s="55" customFormat="1">
      <c r="A49" s="72" t="s">
        <v>61</v>
      </c>
      <c r="B49" s="73"/>
      <c r="C49" s="73">
        <v>4.9689642395277849</v>
      </c>
      <c r="D49" s="73">
        <v>10.733212683943757</v>
      </c>
      <c r="E49" s="73">
        <v>3.8267481172131426</v>
      </c>
      <c r="F49" s="73">
        <v>8.5630707424049817</v>
      </c>
      <c r="G49" s="73" t="s">
        <v>296</v>
      </c>
      <c r="H49" s="73" t="s">
        <v>296</v>
      </c>
      <c r="I49" s="73">
        <v>0.58772574188610049</v>
      </c>
      <c r="J49" s="73"/>
      <c r="K49" s="92" t="s">
        <v>61</v>
      </c>
      <c r="L49" s="73"/>
      <c r="M49" s="93">
        <v>3.0082623767911638</v>
      </c>
      <c r="N49" s="93" t="s">
        <v>296</v>
      </c>
      <c r="O49" s="73">
        <v>1.6705643666708787</v>
      </c>
      <c r="P49" s="73" t="s">
        <v>296</v>
      </c>
      <c r="Q49" s="73" t="s">
        <v>296</v>
      </c>
      <c r="R49" s="73" t="s">
        <v>296</v>
      </c>
      <c r="S49" s="73">
        <v>33.358548268437808</v>
      </c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s="55" customFormat="1">
      <c r="A50" s="72" t="s">
        <v>62</v>
      </c>
      <c r="B50" s="73"/>
      <c r="C50" s="73">
        <v>2.65374718074849</v>
      </c>
      <c r="D50" s="73">
        <v>3.9273640311612872</v>
      </c>
      <c r="E50" s="73" t="s">
        <v>296</v>
      </c>
      <c r="F50" s="73" t="s">
        <v>296</v>
      </c>
      <c r="G50" s="73" t="s">
        <v>296</v>
      </c>
      <c r="H50" s="73">
        <v>2.3969048421540879</v>
      </c>
      <c r="I50" s="73" t="s">
        <v>296</v>
      </c>
      <c r="J50" s="73"/>
      <c r="K50" s="92" t="s">
        <v>62</v>
      </c>
      <c r="L50" s="73"/>
      <c r="M50" s="93" t="s">
        <v>296</v>
      </c>
      <c r="N50" s="93" t="s">
        <v>296</v>
      </c>
      <c r="O50" s="73" t="s">
        <v>296</v>
      </c>
      <c r="P50" s="73" t="s">
        <v>296</v>
      </c>
      <c r="Q50" s="73" t="s">
        <v>296</v>
      </c>
      <c r="R50" s="73" t="s">
        <v>296</v>
      </c>
      <c r="S50" s="73">
        <v>8.9780160540638647</v>
      </c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s="55" customFormat="1">
      <c r="A51" s="72" t="s">
        <v>63</v>
      </c>
      <c r="B51" s="73"/>
      <c r="C51" s="73">
        <v>14.66950438675949</v>
      </c>
      <c r="D51" s="73">
        <v>1.8101380466907</v>
      </c>
      <c r="E51" s="73">
        <v>3.1516227149935139</v>
      </c>
      <c r="F51" s="73" t="s">
        <v>296</v>
      </c>
      <c r="G51" s="73" t="s">
        <v>296</v>
      </c>
      <c r="H51" s="73" t="s">
        <v>296</v>
      </c>
      <c r="I51" s="73" t="s">
        <v>296</v>
      </c>
      <c r="J51" s="73"/>
      <c r="K51" s="92" t="s">
        <v>63</v>
      </c>
      <c r="L51" s="73"/>
      <c r="M51" s="93">
        <v>1.3597563729478379</v>
      </c>
      <c r="N51" s="93" t="s">
        <v>296</v>
      </c>
      <c r="O51" s="73" t="s">
        <v>296</v>
      </c>
      <c r="P51" s="73" t="s">
        <v>296</v>
      </c>
      <c r="Q51" s="73" t="s">
        <v>296</v>
      </c>
      <c r="R51" s="73" t="s">
        <v>296</v>
      </c>
      <c r="S51" s="73">
        <v>20.991021521391545</v>
      </c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>
      <c r="A52" s="72" t="s">
        <v>64</v>
      </c>
      <c r="B52" s="73"/>
      <c r="C52" s="73">
        <v>148.26966707825369</v>
      </c>
      <c r="D52" s="73">
        <v>24.149631869694982</v>
      </c>
      <c r="E52" s="73">
        <v>10.607329160764209</v>
      </c>
      <c r="F52" s="73">
        <v>3.3267268926539151</v>
      </c>
      <c r="G52" s="73">
        <v>12.314046117040338</v>
      </c>
      <c r="H52" s="73">
        <v>6.0431968608962219</v>
      </c>
      <c r="I52" s="73">
        <v>0.51766497525132138</v>
      </c>
      <c r="J52" s="73"/>
      <c r="K52" s="92" t="s">
        <v>64</v>
      </c>
      <c r="L52" s="73"/>
      <c r="M52" s="93" t="s">
        <v>296</v>
      </c>
      <c r="N52" s="93">
        <v>0.99664668234998444</v>
      </c>
      <c r="O52" s="73" t="s">
        <v>296</v>
      </c>
      <c r="P52" s="73" t="s">
        <v>296</v>
      </c>
      <c r="Q52" s="73">
        <v>4.7824877662193623</v>
      </c>
      <c r="R52" s="73">
        <v>6.1095961900250391</v>
      </c>
      <c r="S52" s="73">
        <v>217.11699359314909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>
      <c r="A53" s="72" t="s">
        <v>65</v>
      </c>
      <c r="B53" s="73"/>
      <c r="C53" s="73">
        <v>177.20040874963087</v>
      </c>
      <c r="D53" s="73" t="s">
        <v>296</v>
      </c>
      <c r="E53" s="73">
        <v>5.7173952509067032</v>
      </c>
      <c r="F53" s="73" t="s">
        <v>296</v>
      </c>
      <c r="G53" s="73">
        <v>15.656161557587694</v>
      </c>
      <c r="H53" s="73">
        <v>4.8275949848215962</v>
      </c>
      <c r="I53" s="73" t="s">
        <v>296</v>
      </c>
      <c r="J53" s="73"/>
      <c r="K53" s="92" t="s">
        <v>65</v>
      </c>
      <c r="L53" s="73"/>
      <c r="M53" s="93" t="s">
        <v>296</v>
      </c>
      <c r="N53" s="93" t="s">
        <v>296</v>
      </c>
      <c r="O53" s="73" t="s">
        <v>296</v>
      </c>
      <c r="P53" s="73" t="s">
        <v>296</v>
      </c>
      <c r="Q53" s="73" t="s">
        <v>296</v>
      </c>
      <c r="R53" s="73">
        <v>4.9657179402691529</v>
      </c>
      <c r="S53" s="73">
        <v>208.36727848321607</v>
      </c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>
      <c r="A54" s="72" t="s">
        <v>66</v>
      </c>
      <c r="B54" s="73"/>
      <c r="C54" s="73">
        <v>117.19496687064077</v>
      </c>
      <c r="D54" s="73">
        <v>25.044193738173739</v>
      </c>
      <c r="E54" s="73">
        <v>14.138094091756676</v>
      </c>
      <c r="F54" s="73" t="s">
        <v>296</v>
      </c>
      <c r="G54" s="73">
        <v>16.828201618238541</v>
      </c>
      <c r="H54" s="73">
        <v>8.5503829265212055</v>
      </c>
      <c r="I54" s="73">
        <v>1.697436868640132</v>
      </c>
      <c r="J54" s="73"/>
      <c r="K54" s="92" t="s">
        <v>66</v>
      </c>
      <c r="L54" s="73"/>
      <c r="M54" s="93" t="s">
        <v>296</v>
      </c>
      <c r="N54" s="93" t="s">
        <v>296</v>
      </c>
      <c r="O54" s="73" t="s">
        <v>296</v>
      </c>
      <c r="P54" s="73" t="s">
        <v>296</v>
      </c>
      <c r="Q54" s="73" t="s">
        <v>296</v>
      </c>
      <c r="R54" s="73">
        <v>4.4838619709670606</v>
      </c>
      <c r="S54" s="73">
        <v>187.93713808493817</v>
      </c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37">
      <c r="A55" s="72" t="s">
        <v>67</v>
      </c>
      <c r="B55" s="73"/>
      <c r="C55" s="73">
        <v>88.015259848550826</v>
      </c>
      <c r="D55" s="73">
        <v>10.332660486556545</v>
      </c>
      <c r="E55" s="73">
        <v>12.902468487783501</v>
      </c>
      <c r="F55" s="73">
        <v>13.076808192535603</v>
      </c>
      <c r="G55" s="73">
        <v>134.86853673409414</v>
      </c>
      <c r="H55" s="73">
        <v>2.5488086131381191</v>
      </c>
      <c r="I55" s="73" t="s">
        <v>296</v>
      </c>
      <c r="J55" s="73"/>
      <c r="K55" s="92" t="s">
        <v>67</v>
      </c>
      <c r="L55" s="73"/>
      <c r="M55" s="93" t="s">
        <v>296</v>
      </c>
      <c r="N55" s="93" t="s">
        <v>296</v>
      </c>
      <c r="O55" s="73" t="s">
        <v>296</v>
      </c>
      <c r="P55" s="73" t="s">
        <v>296</v>
      </c>
      <c r="Q55" s="73" t="s">
        <v>296</v>
      </c>
      <c r="R55" s="73">
        <v>2.9198324529718409</v>
      </c>
      <c r="S55" s="73">
        <v>264.66437481563031</v>
      </c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>
      <c r="A56" s="72" t="s">
        <v>68</v>
      </c>
      <c r="B56" s="73"/>
      <c r="C56" s="73">
        <v>284.59727331580689</v>
      </c>
      <c r="D56" s="73">
        <v>80.96367694788114</v>
      </c>
      <c r="E56" s="73">
        <v>52.028837480525496</v>
      </c>
      <c r="F56" s="73">
        <v>31.036814884384327</v>
      </c>
      <c r="G56" s="73">
        <v>45.047112439613102</v>
      </c>
      <c r="H56" s="73">
        <v>41.384020822883457</v>
      </c>
      <c r="I56" s="73">
        <v>2.7942884008447142</v>
      </c>
      <c r="J56" s="73"/>
      <c r="K56" s="92" t="s">
        <v>68</v>
      </c>
      <c r="L56" s="73"/>
      <c r="M56" s="93">
        <v>1.356114283813652</v>
      </c>
      <c r="N56" s="93" t="s">
        <v>296</v>
      </c>
      <c r="O56" s="73" t="s">
        <v>296</v>
      </c>
      <c r="P56" s="73" t="s">
        <v>296</v>
      </c>
      <c r="Q56" s="73" t="s">
        <v>296</v>
      </c>
      <c r="R56" s="73">
        <v>13.690361509038574</v>
      </c>
      <c r="S56" s="73">
        <v>552.89850008479141</v>
      </c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37">
      <c r="A57" s="72" t="s">
        <v>69</v>
      </c>
      <c r="B57" s="73"/>
      <c r="C57" s="73">
        <v>544.02118421538614</v>
      </c>
      <c r="D57" s="73">
        <v>44.936336832269959</v>
      </c>
      <c r="E57" s="73">
        <v>45.492841471190999</v>
      </c>
      <c r="F57" s="73" t="s">
        <v>296</v>
      </c>
      <c r="G57" s="73">
        <v>30.84774437687603</v>
      </c>
      <c r="H57" s="73">
        <v>21.598092292680175</v>
      </c>
      <c r="I57" s="73">
        <v>15.083621389691722</v>
      </c>
      <c r="J57" s="73"/>
      <c r="K57" s="92" t="s">
        <v>69</v>
      </c>
      <c r="L57" s="73"/>
      <c r="M57" s="93" t="s">
        <v>296</v>
      </c>
      <c r="N57" s="93" t="s">
        <v>296</v>
      </c>
      <c r="O57" s="73" t="s">
        <v>296</v>
      </c>
      <c r="P57" s="73" t="s">
        <v>296</v>
      </c>
      <c r="Q57" s="73" t="s">
        <v>296</v>
      </c>
      <c r="R57" s="73">
        <v>21.452825041907673</v>
      </c>
      <c r="S57" s="73">
        <v>723.43264562000172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37">
      <c r="A58" s="72" t="s">
        <v>70</v>
      </c>
      <c r="B58" s="73"/>
      <c r="C58" s="73">
        <v>266.64394554054365</v>
      </c>
      <c r="D58" s="73">
        <v>36.558960436190759</v>
      </c>
      <c r="E58" s="73">
        <v>31.181052376083382</v>
      </c>
      <c r="F58" s="73">
        <v>6.4178531909199261</v>
      </c>
      <c r="G58" s="73">
        <v>30.10901070984275</v>
      </c>
      <c r="H58" s="73">
        <v>19.21370664648882</v>
      </c>
      <c r="I58" s="73">
        <v>1.8790132968655406</v>
      </c>
      <c r="J58" s="73"/>
      <c r="K58" s="92" t="s">
        <v>70</v>
      </c>
      <c r="L58" s="73"/>
      <c r="M58" s="93" t="s">
        <v>296</v>
      </c>
      <c r="N58" s="93" t="s">
        <v>296</v>
      </c>
      <c r="O58" s="73" t="s">
        <v>296</v>
      </c>
      <c r="P58" s="73">
        <v>0.16873144592036601</v>
      </c>
      <c r="Q58" s="73" t="s">
        <v>296</v>
      </c>
      <c r="R58" s="73">
        <v>16.790821768267278</v>
      </c>
      <c r="S58" s="73">
        <v>408.96309541112265</v>
      </c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7">
      <c r="A59" s="72" t="s">
        <v>71</v>
      </c>
      <c r="B59" s="73"/>
      <c r="C59" s="73">
        <v>654.50146280855915</v>
      </c>
      <c r="D59" s="73">
        <v>79.71529650785682</v>
      </c>
      <c r="E59" s="73">
        <v>76.149355101035326</v>
      </c>
      <c r="F59" s="73">
        <v>9.6348510966961953</v>
      </c>
      <c r="G59" s="73">
        <v>64.776803584346965</v>
      </c>
      <c r="H59" s="73">
        <v>21.023036199166274</v>
      </c>
      <c r="I59" s="73">
        <v>1.1436395397173975</v>
      </c>
      <c r="J59" s="73"/>
      <c r="K59" s="92" t="s">
        <v>71</v>
      </c>
      <c r="L59" s="73"/>
      <c r="M59" s="93" t="s">
        <v>296</v>
      </c>
      <c r="N59" s="93">
        <v>1.7642629417400981</v>
      </c>
      <c r="O59" s="73">
        <v>17.567773601475992</v>
      </c>
      <c r="P59" s="73" t="s">
        <v>296</v>
      </c>
      <c r="Q59" s="73">
        <v>22.036003906511723</v>
      </c>
      <c r="R59" s="73">
        <v>61.748035569057855</v>
      </c>
      <c r="S59" s="73">
        <v>1010.060520856164</v>
      </c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37">
      <c r="A60" s="72" t="s">
        <v>72</v>
      </c>
      <c r="B60" s="73"/>
      <c r="C60" s="73">
        <v>433.16457202785381</v>
      </c>
      <c r="D60" s="73">
        <v>39.47761254612471</v>
      </c>
      <c r="E60" s="73">
        <v>34.060911157265998</v>
      </c>
      <c r="F60" s="73">
        <v>20.741918579051934</v>
      </c>
      <c r="G60" s="73">
        <v>60.550077134590076</v>
      </c>
      <c r="H60" s="73">
        <v>27.276528475306918</v>
      </c>
      <c r="I60" s="73">
        <v>1.2509076416103269</v>
      </c>
      <c r="J60" s="73"/>
      <c r="K60" s="92" t="s">
        <v>72</v>
      </c>
      <c r="L60" s="73"/>
      <c r="M60" s="93">
        <v>25.081539091383192</v>
      </c>
      <c r="N60" s="93" t="s">
        <v>296</v>
      </c>
      <c r="O60" s="73">
        <v>12.30524650497439</v>
      </c>
      <c r="P60" s="73" t="s">
        <v>296</v>
      </c>
      <c r="Q60" s="73">
        <v>3.6172726016424122</v>
      </c>
      <c r="R60" s="73">
        <v>34.55627077401757</v>
      </c>
      <c r="S60" s="73">
        <v>692.08285653382097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>
      <c r="A61" s="72" t="s">
        <v>73</v>
      </c>
      <c r="B61" s="73"/>
      <c r="C61" s="73">
        <v>298.23764202138926</v>
      </c>
      <c r="D61" s="73">
        <v>10.650948148380035</v>
      </c>
      <c r="E61" s="73">
        <v>15.584389753796337</v>
      </c>
      <c r="F61" s="73" t="s">
        <v>296</v>
      </c>
      <c r="G61" s="73">
        <v>11.27231614622162</v>
      </c>
      <c r="H61" s="73">
        <v>2.9361701927988921</v>
      </c>
      <c r="I61" s="73" t="s">
        <v>296</v>
      </c>
      <c r="J61" s="73"/>
      <c r="K61" s="92" t="s">
        <v>73</v>
      </c>
      <c r="L61" s="73"/>
      <c r="M61" s="93">
        <v>2.6020516230948276</v>
      </c>
      <c r="N61" s="93" t="s">
        <v>296</v>
      </c>
      <c r="O61" s="73">
        <v>1.7042605620914868</v>
      </c>
      <c r="P61" s="73" t="s">
        <v>296</v>
      </c>
      <c r="Q61" s="73" t="s">
        <v>296</v>
      </c>
      <c r="R61" s="73">
        <v>45.851487558192908</v>
      </c>
      <c r="S61" s="73">
        <v>388.83926600596521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>
      <c r="A62" s="72" t="s">
        <v>74</v>
      </c>
      <c r="B62" s="73"/>
      <c r="C62" s="73">
        <v>63.452200895403728</v>
      </c>
      <c r="D62" s="73">
        <v>2.6032720860738419</v>
      </c>
      <c r="E62" s="73">
        <v>13.790854955493005</v>
      </c>
      <c r="F62" s="73" t="s">
        <v>296</v>
      </c>
      <c r="G62" s="73">
        <v>6.4759513891988156</v>
      </c>
      <c r="H62" s="73" t="s">
        <v>296</v>
      </c>
      <c r="I62" s="73">
        <v>1.9193756611545527</v>
      </c>
      <c r="J62" s="73"/>
      <c r="K62" s="92" t="s">
        <v>74</v>
      </c>
      <c r="L62" s="73"/>
      <c r="M62" s="93">
        <v>1.4327364388371708</v>
      </c>
      <c r="N62" s="93" t="s">
        <v>296</v>
      </c>
      <c r="O62" s="73" t="s">
        <v>296</v>
      </c>
      <c r="P62" s="73" t="s">
        <v>296</v>
      </c>
      <c r="Q62" s="73" t="s">
        <v>296</v>
      </c>
      <c r="R62" s="73" t="s">
        <v>296</v>
      </c>
      <c r="S62" s="73">
        <v>89.674391426161094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>
      <c r="A63" s="72" t="s">
        <v>75</v>
      </c>
      <c r="B63" s="73"/>
      <c r="C63" s="73">
        <v>17.895078083698269</v>
      </c>
      <c r="D63" s="73">
        <v>7.2493537542728257</v>
      </c>
      <c r="E63" s="73">
        <v>0.38664901863354562</v>
      </c>
      <c r="F63" s="73" t="s">
        <v>296</v>
      </c>
      <c r="G63" s="73">
        <v>0.92068863932114164</v>
      </c>
      <c r="H63" s="73" t="s">
        <v>296</v>
      </c>
      <c r="I63" s="73" t="s">
        <v>296</v>
      </c>
      <c r="J63" s="73"/>
      <c r="K63" s="92" t="s">
        <v>75</v>
      </c>
      <c r="L63" s="73"/>
      <c r="M63" s="93" t="s">
        <v>296</v>
      </c>
      <c r="N63" s="93" t="s">
        <v>296</v>
      </c>
      <c r="O63" s="73" t="s">
        <v>296</v>
      </c>
      <c r="P63" s="73" t="s">
        <v>296</v>
      </c>
      <c r="Q63" s="73" t="s">
        <v>296</v>
      </c>
      <c r="R63" s="73">
        <v>2.0733639660024852</v>
      </c>
      <c r="S63" s="73">
        <v>28.525133461928263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>
      <c r="A64" s="72" t="s">
        <v>76</v>
      </c>
      <c r="B64" s="73"/>
      <c r="C64" s="73">
        <v>150.18033434548747</v>
      </c>
      <c r="D64" s="73">
        <v>4.9403978564102555</v>
      </c>
      <c r="E64" s="73">
        <v>20.1535782291819</v>
      </c>
      <c r="F64" s="73" t="s">
        <v>296</v>
      </c>
      <c r="G64" s="73">
        <v>7.1406566741161646</v>
      </c>
      <c r="H64" s="73">
        <v>2.0014575446908878</v>
      </c>
      <c r="I64" s="73" t="s">
        <v>296</v>
      </c>
      <c r="J64" s="73"/>
      <c r="K64" s="92" t="s">
        <v>76</v>
      </c>
      <c r="L64" s="73"/>
      <c r="M64" s="93" t="s">
        <v>296</v>
      </c>
      <c r="N64" s="93" t="s">
        <v>296</v>
      </c>
      <c r="O64" s="73" t="s">
        <v>296</v>
      </c>
      <c r="P64" s="73" t="s">
        <v>296</v>
      </c>
      <c r="Q64" s="73" t="s">
        <v>296</v>
      </c>
      <c r="R64" s="73" t="s">
        <v>296</v>
      </c>
      <c r="S64" s="73">
        <v>184.41642464988672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1:37">
      <c r="A65" s="72" t="s">
        <v>77</v>
      </c>
      <c r="B65" s="73"/>
      <c r="C65" s="73">
        <v>572.89766766734851</v>
      </c>
      <c r="D65" s="73">
        <v>82.647735293673435</v>
      </c>
      <c r="E65" s="73">
        <v>38.496779123548031</v>
      </c>
      <c r="F65" s="73">
        <v>41.946190346396115</v>
      </c>
      <c r="G65" s="73">
        <v>83.041616017942943</v>
      </c>
      <c r="H65" s="73">
        <v>32.874913312427999</v>
      </c>
      <c r="I65" s="73">
        <v>3.8942730367332246</v>
      </c>
      <c r="J65" s="73"/>
      <c r="K65" s="92" t="s">
        <v>77</v>
      </c>
      <c r="L65" s="73"/>
      <c r="M65" s="93">
        <v>7.7432336058154441</v>
      </c>
      <c r="N65" s="93" t="s">
        <v>296</v>
      </c>
      <c r="O65" s="73" t="s">
        <v>296</v>
      </c>
      <c r="P65" s="73">
        <v>4.9165332698239243E-2</v>
      </c>
      <c r="Q65" s="73">
        <v>2.3912438831096812</v>
      </c>
      <c r="R65" s="73">
        <v>88.747119892470238</v>
      </c>
      <c r="S65" s="73">
        <v>954.72993751216438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1:37">
      <c r="A66" s="72" t="s">
        <v>78</v>
      </c>
      <c r="B66" s="73"/>
      <c r="C66" s="73">
        <v>438.8559109109392</v>
      </c>
      <c r="D66" s="73">
        <v>114.24701121876217</v>
      </c>
      <c r="E66" s="73">
        <v>103.01928091041169</v>
      </c>
      <c r="F66" s="73">
        <v>63.587663615071023</v>
      </c>
      <c r="G66" s="73">
        <v>124.10391098279673</v>
      </c>
      <c r="H66" s="73">
        <v>67.65834023322742</v>
      </c>
      <c r="I66" s="73">
        <v>6.7847227888449106</v>
      </c>
      <c r="J66" s="73"/>
      <c r="K66" s="92" t="s">
        <v>78</v>
      </c>
      <c r="L66" s="73"/>
      <c r="M66" s="93">
        <v>29.721249712164315</v>
      </c>
      <c r="N66" s="93">
        <v>0.92075493220469451</v>
      </c>
      <c r="O66" s="73">
        <v>2.5364336788371209</v>
      </c>
      <c r="P66" s="73">
        <v>0.30324006616926513</v>
      </c>
      <c r="Q66" s="73">
        <v>29.592410540052938</v>
      </c>
      <c r="R66" s="73">
        <v>82.073152075188702</v>
      </c>
      <c r="S66" s="73">
        <v>1063.4040816646684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>
      <c r="A67" s="72" t="s">
        <v>79</v>
      </c>
      <c r="B67" s="73"/>
      <c r="C67" s="73">
        <v>88.790611026835734</v>
      </c>
      <c r="D67" s="73">
        <v>10.715597271273618</v>
      </c>
      <c r="E67" s="73">
        <v>17.551055336743605</v>
      </c>
      <c r="F67" s="73">
        <v>15.737606424256956</v>
      </c>
      <c r="G67" s="73">
        <v>20.617794760692231</v>
      </c>
      <c r="H67" s="73">
        <v>2.6388309597471338</v>
      </c>
      <c r="I67" s="73">
        <v>1.7098680186811552</v>
      </c>
      <c r="J67" s="73"/>
      <c r="K67" s="92" t="s">
        <v>79</v>
      </c>
      <c r="L67" s="73"/>
      <c r="M67" s="93">
        <v>2.9270783341007593</v>
      </c>
      <c r="N67" s="93" t="s">
        <v>296</v>
      </c>
      <c r="O67" s="73">
        <v>1.9129612554875224</v>
      </c>
      <c r="P67" s="73" t="s">
        <v>296</v>
      </c>
      <c r="Q67" s="73">
        <v>5.6522064143908111</v>
      </c>
      <c r="R67" s="73">
        <v>19.428855173540242</v>
      </c>
      <c r="S67" s="73">
        <v>187.68246497574981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</row>
    <row r="68" spans="1:37">
      <c r="A68" s="72" t="s">
        <v>80</v>
      </c>
      <c r="B68" s="73"/>
      <c r="C68" s="73" t="s">
        <v>296</v>
      </c>
      <c r="D68" s="73">
        <v>24.537914072956919</v>
      </c>
      <c r="E68" s="73">
        <v>2.6771893898862524</v>
      </c>
      <c r="F68" s="73" t="s">
        <v>296</v>
      </c>
      <c r="G68" s="73" t="s">
        <v>296</v>
      </c>
      <c r="H68" s="73" t="s">
        <v>296</v>
      </c>
      <c r="I68" s="73" t="s">
        <v>296</v>
      </c>
      <c r="J68" s="73"/>
      <c r="K68" s="92" t="s">
        <v>80</v>
      </c>
      <c r="L68" s="73"/>
      <c r="M68" s="93" t="s">
        <v>296</v>
      </c>
      <c r="N68" s="93" t="s">
        <v>296</v>
      </c>
      <c r="O68" s="73" t="s">
        <v>296</v>
      </c>
      <c r="P68" s="73" t="s">
        <v>296</v>
      </c>
      <c r="Q68" s="73" t="s">
        <v>296</v>
      </c>
      <c r="R68" s="73" t="s">
        <v>296</v>
      </c>
      <c r="S68" s="73">
        <v>27.215103462843174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>
      <c r="A69" s="72" t="s">
        <v>81</v>
      </c>
      <c r="B69" s="73"/>
      <c r="C69" s="73">
        <v>1.9544209132962858</v>
      </c>
      <c r="D69" s="73">
        <v>5.5623802697684326</v>
      </c>
      <c r="E69" s="73" t="s">
        <v>296</v>
      </c>
      <c r="F69" s="73" t="s">
        <v>296</v>
      </c>
      <c r="G69" s="73" t="s">
        <v>296</v>
      </c>
      <c r="H69" s="73" t="s">
        <v>296</v>
      </c>
      <c r="I69" s="73" t="s">
        <v>296</v>
      </c>
      <c r="J69" s="73"/>
      <c r="K69" s="92" t="s">
        <v>81</v>
      </c>
      <c r="L69" s="73"/>
      <c r="M69" s="93" t="s">
        <v>296</v>
      </c>
      <c r="N69" s="93" t="s">
        <v>296</v>
      </c>
      <c r="O69" s="73" t="s">
        <v>296</v>
      </c>
      <c r="P69" s="73" t="s">
        <v>296</v>
      </c>
      <c r="Q69" s="73" t="s">
        <v>296</v>
      </c>
      <c r="R69" s="73" t="s">
        <v>296</v>
      </c>
      <c r="S69" s="73">
        <v>7.5168011830647181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37">
      <c r="A70" s="72" t="s">
        <v>82</v>
      </c>
      <c r="B70" s="73"/>
      <c r="C70" s="73">
        <v>16.745556193085147</v>
      </c>
      <c r="D70" s="73">
        <v>72.830959734742024</v>
      </c>
      <c r="E70" s="73">
        <v>3.9930550019804829</v>
      </c>
      <c r="F70" s="73" t="s">
        <v>296</v>
      </c>
      <c r="G70" s="73">
        <v>3.6427848922133359</v>
      </c>
      <c r="H70" s="73" t="s">
        <v>296</v>
      </c>
      <c r="I70" s="73" t="s">
        <v>296</v>
      </c>
      <c r="J70" s="73"/>
      <c r="K70" s="92" t="s">
        <v>82</v>
      </c>
      <c r="L70" s="73"/>
      <c r="M70" s="93" t="s">
        <v>296</v>
      </c>
      <c r="N70" s="93">
        <v>2.1938994603752748</v>
      </c>
      <c r="O70" s="73" t="s">
        <v>296</v>
      </c>
      <c r="P70" s="73" t="s">
        <v>296</v>
      </c>
      <c r="Q70" s="73">
        <v>5.5818860411691791</v>
      </c>
      <c r="R70" s="73">
        <v>4.3490407579936106</v>
      </c>
      <c r="S70" s="73">
        <v>109.33718208155915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spans="1:37">
      <c r="A71" s="72" t="s">
        <v>83</v>
      </c>
      <c r="B71" s="73"/>
      <c r="C71" s="73">
        <v>113.33453813595017</v>
      </c>
      <c r="D71" s="73">
        <v>42.770957139179835</v>
      </c>
      <c r="E71" s="73">
        <v>10.475546438498771</v>
      </c>
      <c r="F71" s="73">
        <v>17.728488601065976</v>
      </c>
      <c r="G71" s="73">
        <v>26.991144956868553</v>
      </c>
      <c r="H71" s="73">
        <v>10.77603226073818</v>
      </c>
      <c r="I71" s="73">
        <v>0.89190220711892376</v>
      </c>
      <c r="J71" s="73"/>
      <c r="K71" s="92" t="s">
        <v>83</v>
      </c>
      <c r="L71" s="73"/>
      <c r="M71" s="93">
        <v>6.3281165147685448</v>
      </c>
      <c r="N71" s="93" t="s">
        <v>296</v>
      </c>
      <c r="O71" s="73">
        <v>2.9662217197598153</v>
      </c>
      <c r="P71" s="73" t="s">
        <v>296</v>
      </c>
      <c r="Q71" s="73">
        <v>2.6156884723541163</v>
      </c>
      <c r="R71" s="73">
        <v>55.683781947115214</v>
      </c>
      <c r="S71" s="73">
        <v>290.56241839341834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37">
      <c r="A72" s="72" t="s">
        <v>84</v>
      </c>
      <c r="B72" s="73"/>
      <c r="C72" s="73">
        <v>49.906908273127996</v>
      </c>
      <c r="D72" s="73">
        <v>37.082059840573542</v>
      </c>
      <c r="E72" s="73">
        <v>4.285358188917634</v>
      </c>
      <c r="F72" s="73">
        <v>4.9371874140797081</v>
      </c>
      <c r="G72" s="73">
        <v>11.344887320643535</v>
      </c>
      <c r="H72" s="73">
        <v>7.4682940543008893</v>
      </c>
      <c r="I72" s="73" t="s">
        <v>296</v>
      </c>
      <c r="J72" s="73"/>
      <c r="K72" s="92" t="s">
        <v>84</v>
      </c>
      <c r="L72" s="73"/>
      <c r="M72" s="93">
        <v>5.0867880665138596</v>
      </c>
      <c r="N72" s="93">
        <v>1.4075945083298798</v>
      </c>
      <c r="O72" s="73">
        <v>0.83528218333543935</v>
      </c>
      <c r="P72" s="73" t="s">
        <v>296</v>
      </c>
      <c r="Q72" s="73">
        <v>2.6156884723541163</v>
      </c>
      <c r="R72" s="73">
        <v>41.227770861585817</v>
      </c>
      <c r="S72" s="73">
        <v>166.1978191837625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:37">
      <c r="A73" s="72" t="s">
        <v>85</v>
      </c>
      <c r="B73" s="73"/>
      <c r="C73" s="73">
        <v>96.870937001101737</v>
      </c>
      <c r="D73" s="73">
        <v>89.685632019918216</v>
      </c>
      <c r="E73" s="73">
        <v>4.8480520735404733</v>
      </c>
      <c r="F73" s="73" t="s">
        <v>296</v>
      </c>
      <c r="G73" s="73">
        <v>18.496439038639281</v>
      </c>
      <c r="H73" s="73">
        <v>4.1624815404076241</v>
      </c>
      <c r="I73" s="73" t="s">
        <v>296</v>
      </c>
      <c r="J73" s="73"/>
      <c r="K73" s="92" t="s">
        <v>85</v>
      </c>
      <c r="L73" s="73"/>
      <c r="M73" s="93">
        <v>19.983647956077029</v>
      </c>
      <c r="N73" s="93">
        <v>11.255837034385911</v>
      </c>
      <c r="O73" s="73" t="s">
        <v>296</v>
      </c>
      <c r="P73" s="73" t="s">
        <v>296</v>
      </c>
      <c r="Q73" s="73" t="s">
        <v>296</v>
      </c>
      <c r="R73" s="73">
        <v>65.254054393013476</v>
      </c>
      <c r="S73" s="73">
        <v>310.55708105708379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37">
      <c r="A74" s="72" t="s">
        <v>86</v>
      </c>
      <c r="B74" s="73"/>
      <c r="C74" s="73">
        <v>1.3505699945128755</v>
      </c>
      <c r="D74" s="73" t="s">
        <v>296</v>
      </c>
      <c r="E74" s="73" t="s">
        <v>296</v>
      </c>
      <c r="F74" s="73" t="s">
        <v>296</v>
      </c>
      <c r="G74" s="73">
        <v>0.61249985163105103</v>
      </c>
      <c r="H74" s="73" t="s">
        <v>296</v>
      </c>
      <c r="I74" s="73" t="s">
        <v>296</v>
      </c>
      <c r="J74" s="73"/>
      <c r="K74" s="92" t="s">
        <v>86</v>
      </c>
      <c r="L74" s="73"/>
      <c r="M74" s="93" t="s">
        <v>296</v>
      </c>
      <c r="N74" s="93" t="s">
        <v>296</v>
      </c>
      <c r="O74" s="73" t="s">
        <v>296</v>
      </c>
      <c r="P74" s="73" t="s">
        <v>296</v>
      </c>
      <c r="Q74" s="73" t="s">
        <v>296</v>
      </c>
      <c r="R74" s="73" t="s">
        <v>296</v>
      </c>
      <c r="S74" s="73">
        <v>1.9630698461439264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1:37">
      <c r="A75" s="20" t="s">
        <v>19</v>
      </c>
      <c r="B75" s="73"/>
      <c r="C75" s="73">
        <v>4692.6158997350103</v>
      </c>
      <c r="D75" s="73">
        <v>863.17330283252898</v>
      </c>
      <c r="E75" s="73">
        <v>527.45693164770228</v>
      </c>
      <c r="F75" s="73">
        <v>236.73517997951677</v>
      </c>
      <c r="G75" s="73">
        <v>727.04876151369194</v>
      </c>
      <c r="H75" s="73">
        <v>285.37879276239585</v>
      </c>
      <c r="I75" s="73">
        <v>40.15443956704005</v>
      </c>
      <c r="J75" s="73"/>
      <c r="K75" s="96" t="s">
        <v>19</v>
      </c>
      <c r="L75" s="73"/>
      <c r="M75" s="93">
        <v>106.63057437630781</v>
      </c>
      <c r="N75" s="93">
        <v>18.538995559385842</v>
      </c>
      <c r="O75" s="73">
        <v>41.49874387263263</v>
      </c>
      <c r="P75" s="73">
        <v>0.52113684478787037</v>
      </c>
      <c r="Q75" s="73">
        <v>78.88488809780435</v>
      </c>
      <c r="R75" s="73">
        <v>572.86183990791176</v>
      </c>
      <c r="S75" s="73">
        <v>8191.4994866967145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1:37">
      <c r="A76" s="76" t="s">
        <v>20</v>
      </c>
      <c r="B76" s="94"/>
      <c r="C76" s="73">
        <v>11067.334173428035</v>
      </c>
      <c r="D76" s="73">
        <v>5689.0788481271111</v>
      </c>
      <c r="E76" s="73">
        <v>2309.3532759275358</v>
      </c>
      <c r="F76" s="73">
        <v>4053.4567576528775</v>
      </c>
      <c r="G76" s="73">
        <v>6993.3971841928551</v>
      </c>
      <c r="H76" s="73">
        <v>1895.3967499242679</v>
      </c>
      <c r="I76" s="73">
        <v>129.16975580410352</v>
      </c>
      <c r="J76" s="94"/>
      <c r="K76" s="95" t="s">
        <v>20</v>
      </c>
      <c r="L76" s="94"/>
      <c r="M76" s="93">
        <v>3130.195786160366</v>
      </c>
      <c r="N76" s="93">
        <v>188.86192469903997</v>
      </c>
      <c r="O76" s="73">
        <v>444.74838299816929</v>
      </c>
      <c r="P76" s="73">
        <v>6.5756745021704992</v>
      </c>
      <c r="Q76" s="73">
        <v>690.05054987031485</v>
      </c>
      <c r="R76" s="73">
        <v>4259.8289332038103</v>
      </c>
      <c r="S76" s="73">
        <v>40857.447996491152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</row>
    <row r="77" spans="1:37">
      <c r="A77" s="83"/>
      <c r="B77" s="83"/>
      <c r="C77" s="83"/>
      <c r="D77" s="83"/>
      <c r="E77" s="83"/>
      <c r="F77" s="83"/>
      <c r="G77" s="83"/>
      <c r="H77" s="83"/>
      <c r="I77" s="83"/>
      <c r="J77" s="99"/>
      <c r="K77" s="83"/>
      <c r="L77" s="83"/>
      <c r="M77" s="83"/>
      <c r="N77" s="83"/>
      <c r="O77" s="83"/>
      <c r="P77" s="83"/>
      <c r="Q77" s="83"/>
      <c r="R77" s="83"/>
      <c r="S77" s="83"/>
    </row>
    <row r="78" spans="1:37">
      <c r="A78" s="100"/>
      <c r="B78" s="38"/>
      <c r="C78" s="100"/>
      <c r="D78" s="100"/>
      <c r="E78" s="100"/>
      <c r="F78" s="100"/>
      <c r="G78" s="100"/>
      <c r="H78" s="100"/>
      <c r="I78" s="100"/>
      <c r="J78" s="99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1:37">
      <c r="A79" s="101"/>
      <c r="B79" s="101"/>
      <c r="C79" s="102"/>
      <c r="D79" s="102"/>
      <c r="E79" s="102"/>
      <c r="F79" s="102"/>
      <c r="G79" s="102"/>
      <c r="H79" s="102"/>
      <c r="I79" s="102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1:37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</sheetData>
  <conditionalFormatting sqref="C13:I76 M13:S76">
    <cfRule type="cellIs" dxfId="0" priority="2" stopIfTrue="1" operator="equal">
      <formula>0</formula>
    </cfRule>
  </conditionalFormatting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118"/>
  <sheetViews>
    <sheetView zoomScaleNormal="100" workbookViewId="0"/>
  </sheetViews>
  <sheetFormatPr defaultRowHeight="15"/>
  <cols>
    <col min="1" max="1" width="13.42578125" customWidth="1"/>
    <col min="2" max="2" width="13.28515625" customWidth="1"/>
    <col min="3" max="3" width="11" customWidth="1"/>
    <col min="4" max="4" width="4.85546875" customWidth="1"/>
    <col min="5" max="5" width="10.85546875" customWidth="1"/>
    <col min="6" max="8" width="12.42578125" customWidth="1"/>
    <col min="9" max="9" width="13.7109375" bestFit="1" customWidth="1"/>
    <col min="10" max="10" width="13.42578125" customWidth="1"/>
  </cols>
  <sheetData>
    <row r="1" spans="1:29" s="3" customFormat="1" ht="30">
      <c r="A1" s="1">
        <v>4.08</v>
      </c>
      <c r="B1" s="2" t="s">
        <v>376</v>
      </c>
      <c r="E1" s="4"/>
      <c r="F1" s="4"/>
      <c r="G1" s="4"/>
      <c r="H1" s="5"/>
      <c r="I1" s="6"/>
      <c r="K1" s="7"/>
      <c r="L1" s="8"/>
      <c r="M1" s="8"/>
    </row>
    <row r="2" spans="1:29" s="10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11"/>
      <c r="K2" s="11"/>
      <c r="L2" s="11"/>
      <c r="M2" s="11"/>
    </row>
    <row r="3" spans="1:29" s="10" customFormat="1" ht="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9">
      <c r="A4" s="87"/>
      <c r="B4" s="87"/>
      <c r="C4" s="88"/>
      <c r="D4" s="88"/>
      <c r="E4" s="72"/>
      <c r="F4" s="72"/>
      <c r="G4" s="72"/>
      <c r="H4" s="72"/>
      <c r="I4" s="103" t="s">
        <v>103</v>
      </c>
      <c r="K4" s="104"/>
      <c r="L4" s="104"/>
      <c r="M4" s="35"/>
    </row>
    <row r="5" spans="1:29" ht="7.5" customHeight="1">
      <c r="A5" s="59"/>
      <c r="B5" s="59"/>
      <c r="C5" s="66"/>
      <c r="D5" s="66"/>
      <c r="E5" s="66"/>
      <c r="F5" s="66"/>
      <c r="G5" s="66"/>
      <c r="H5" s="66"/>
      <c r="I5" s="66"/>
      <c r="J5" s="66"/>
      <c r="K5" s="101"/>
      <c r="L5" s="101"/>
    </row>
    <row r="6" spans="1:29">
      <c r="A6" s="12"/>
      <c r="B6" s="12"/>
      <c r="C6" s="66" t="s">
        <v>0</v>
      </c>
      <c r="D6" s="66"/>
      <c r="E6" s="182" t="s">
        <v>105</v>
      </c>
      <c r="F6" s="182"/>
      <c r="G6" s="182"/>
      <c r="H6" s="182"/>
      <c r="I6" s="182"/>
      <c r="J6" s="88"/>
      <c r="K6" s="101"/>
      <c r="L6" s="101"/>
    </row>
    <row r="7" spans="1:29">
      <c r="A7" s="59"/>
      <c r="B7" s="59"/>
      <c r="C7" s="60"/>
      <c r="D7" s="66"/>
      <c r="E7" s="60"/>
      <c r="F7" s="60"/>
      <c r="G7" s="60"/>
      <c r="H7" s="60"/>
      <c r="I7" s="60"/>
      <c r="J7" s="101"/>
      <c r="K7" s="101"/>
    </row>
    <row r="8" spans="1:29">
      <c r="A8" s="59"/>
      <c r="B8" s="59"/>
      <c r="C8" s="57"/>
      <c r="D8" s="66"/>
      <c r="E8" s="57"/>
      <c r="F8" s="57"/>
      <c r="G8" s="66"/>
      <c r="H8" s="57"/>
      <c r="I8" s="57"/>
      <c r="J8" s="101"/>
      <c r="K8" s="101"/>
    </row>
    <row r="9" spans="1:29">
      <c r="A9" s="59"/>
      <c r="B9" s="59"/>
      <c r="C9" s="68" t="s">
        <v>123</v>
      </c>
      <c r="D9" s="91"/>
      <c r="E9" s="68"/>
      <c r="F9" s="68" t="s">
        <v>124</v>
      </c>
      <c r="G9" s="68"/>
      <c r="H9" s="68" t="s">
        <v>125</v>
      </c>
      <c r="I9" s="68" t="s">
        <v>126</v>
      </c>
      <c r="J9" s="101"/>
      <c r="K9" s="101"/>
    </row>
    <row r="10" spans="1:29" ht="12" customHeight="1">
      <c r="A10" s="59"/>
      <c r="B10" s="59"/>
      <c r="C10" s="68" t="s">
        <v>127</v>
      </c>
      <c r="D10" s="91"/>
      <c r="E10" s="68" t="s">
        <v>128</v>
      </c>
      <c r="F10" s="68" t="s">
        <v>129</v>
      </c>
      <c r="G10" s="68" t="s">
        <v>130</v>
      </c>
      <c r="H10" s="68" t="s">
        <v>129</v>
      </c>
      <c r="I10" s="68" t="s">
        <v>2</v>
      </c>
      <c r="J10" s="101"/>
      <c r="K10" s="101"/>
    </row>
    <row r="11" spans="1:29" ht="6.75" customHeight="1">
      <c r="A11" s="60"/>
      <c r="B11" s="60"/>
      <c r="C11" s="60"/>
      <c r="D11" s="60"/>
      <c r="E11" s="60"/>
      <c r="F11" s="60"/>
      <c r="G11" s="60"/>
      <c r="H11" s="60"/>
      <c r="I11" s="60"/>
      <c r="J11" s="101"/>
      <c r="K11" s="101"/>
      <c r="AA11" s="169"/>
      <c r="AB11" s="169"/>
      <c r="AC11" s="169"/>
    </row>
    <row r="12" spans="1:29" ht="6.75" customHeight="1">
      <c r="A12" s="59"/>
      <c r="B12" s="59"/>
      <c r="C12" s="68"/>
      <c r="D12" s="68"/>
      <c r="E12" s="68"/>
      <c r="F12" s="68"/>
      <c r="G12" s="91"/>
      <c r="H12" s="68"/>
      <c r="I12" s="68"/>
      <c r="J12" s="101"/>
      <c r="K12" s="101"/>
      <c r="AA12" s="169"/>
      <c r="AB12" s="169"/>
      <c r="AC12" s="169"/>
    </row>
    <row r="13" spans="1:29">
      <c r="A13" s="72" t="s">
        <v>31</v>
      </c>
      <c r="B13" s="72"/>
      <c r="C13" s="73">
        <v>793.60466668723961</v>
      </c>
      <c r="D13" s="73"/>
      <c r="E13" s="73">
        <v>62.212989305698507</v>
      </c>
      <c r="F13" s="73">
        <v>5.2107930810082692</v>
      </c>
      <c r="G13" s="73">
        <v>13.032190534163416</v>
      </c>
      <c r="H13" s="73">
        <v>0</v>
      </c>
      <c r="I13" s="73">
        <v>80.455972920870181</v>
      </c>
      <c r="J13" s="101"/>
      <c r="K13" s="31"/>
      <c r="L13" s="31"/>
      <c r="M13" s="31"/>
      <c r="N13" s="31"/>
      <c r="O13" s="31"/>
      <c r="P13" s="31"/>
      <c r="Q13" s="31"/>
      <c r="R13" s="31"/>
      <c r="S13" s="102"/>
      <c r="AA13" s="169"/>
      <c r="AB13" s="169"/>
      <c r="AC13" s="169"/>
    </row>
    <row r="14" spans="1:29">
      <c r="A14" s="72" t="s">
        <v>32</v>
      </c>
      <c r="B14" s="72"/>
      <c r="C14" s="73">
        <v>3916.0716294276244</v>
      </c>
      <c r="D14" s="73"/>
      <c r="E14" s="73">
        <v>503.59330235903855</v>
      </c>
      <c r="F14" s="73">
        <v>21.393368794162267</v>
      </c>
      <c r="G14" s="73">
        <v>57.69619027153486</v>
      </c>
      <c r="H14" s="73">
        <v>0</v>
      </c>
      <c r="I14" s="73">
        <v>582.68286142473596</v>
      </c>
      <c r="J14" s="101"/>
      <c r="K14" s="31"/>
      <c r="L14" s="31"/>
      <c r="M14" s="31"/>
      <c r="N14" s="31"/>
      <c r="O14" s="31"/>
      <c r="P14" s="31"/>
      <c r="Q14" s="31"/>
      <c r="R14" s="31"/>
      <c r="AA14" s="169"/>
      <c r="AB14" s="169"/>
      <c r="AC14" s="169"/>
    </row>
    <row r="15" spans="1:29">
      <c r="A15" s="76" t="s">
        <v>8</v>
      </c>
      <c r="B15" s="76"/>
      <c r="C15" s="73">
        <v>4709.6762961148588</v>
      </c>
      <c r="D15" s="73"/>
      <c r="E15" s="73">
        <v>565.80629166473773</v>
      </c>
      <c r="F15" s="73">
        <v>26.60416187517054</v>
      </c>
      <c r="G15" s="73">
        <v>70.728380805698279</v>
      </c>
      <c r="H15" s="73">
        <v>0</v>
      </c>
      <c r="I15" s="73">
        <v>663.13883434560637</v>
      </c>
      <c r="J15" s="101"/>
      <c r="K15" s="31"/>
      <c r="L15" s="31"/>
      <c r="M15" s="31"/>
      <c r="N15" s="31"/>
      <c r="O15" s="31"/>
      <c r="P15" s="31"/>
      <c r="Q15" s="31"/>
      <c r="R15" s="31"/>
      <c r="V15" s="27"/>
      <c r="W15" s="27"/>
      <c r="AA15" s="169"/>
      <c r="AB15" s="169"/>
      <c r="AC15" s="169"/>
    </row>
    <row r="16" spans="1:29">
      <c r="A16" s="72" t="s">
        <v>33</v>
      </c>
      <c r="B16" s="72"/>
      <c r="C16" s="73">
        <v>325.90842321001776</v>
      </c>
      <c r="D16" s="73"/>
      <c r="E16" s="73">
        <v>3.0842503066784448</v>
      </c>
      <c r="F16" s="73">
        <v>8.8734934271812698</v>
      </c>
      <c r="G16" s="73">
        <v>0</v>
      </c>
      <c r="H16" s="73">
        <v>4.2639716433005379</v>
      </c>
      <c r="I16" s="73">
        <v>16.221715377160255</v>
      </c>
      <c r="J16" s="101"/>
      <c r="K16" s="31"/>
      <c r="L16" s="31"/>
      <c r="M16" s="31"/>
      <c r="N16" s="31"/>
      <c r="O16" s="31"/>
      <c r="P16" s="31"/>
      <c r="Q16" s="31"/>
      <c r="R16" s="31"/>
      <c r="V16" s="27"/>
      <c r="W16" s="27"/>
      <c r="AA16" s="169"/>
      <c r="AB16" s="169"/>
      <c r="AC16" s="169"/>
    </row>
    <row r="17" spans="1:30">
      <c r="A17" s="72" t="s">
        <v>34</v>
      </c>
      <c r="B17" s="72"/>
      <c r="C17" s="73">
        <v>216.07443353112427</v>
      </c>
      <c r="D17" s="73"/>
      <c r="E17" s="73">
        <v>468.80931472138394</v>
      </c>
      <c r="F17" s="73">
        <v>306.85509830821763</v>
      </c>
      <c r="G17" s="73">
        <v>117.56705243625851</v>
      </c>
      <c r="H17" s="73">
        <v>25.667212486676267</v>
      </c>
      <c r="I17" s="73">
        <v>918.89867795253724</v>
      </c>
      <c r="J17" s="101"/>
      <c r="K17" s="31"/>
      <c r="L17" s="31"/>
      <c r="M17" s="31"/>
      <c r="N17" s="31"/>
      <c r="O17" s="31"/>
      <c r="P17" s="31"/>
      <c r="Q17" s="31"/>
      <c r="R17" s="31"/>
      <c r="AA17" s="169"/>
      <c r="AB17" s="169"/>
      <c r="AC17" s="169"/>
    </row>
    <row r="18" spans="1:30">
      <c r="A18" s="72" t="s">
        <v>35</v>
      </c>
      <c r="B18" s="72"/>
      <c r="C18" s="73">
        <v>143.09477193098445</v>
      </c>
      <c r="D18" s="73"/>
      <c r="E18" s="73">
        <v>0</v>
      </c>
      <c r="F18" s="73">
        <v>0.71031317880812528</v>
      </c>
      <c r="G18" s="73">
        <v>0</v>
      </c>
      <c r="H18" s="73">
        <v>91.68006773930216</v>
      </c>
      <c r="I18" s="73">
        <v>92.390380918110282</v>
      </c>
      <c r="J18" s="101"/>
      <c r="K18" s="31"/>
      <c r="L18" s="31"/>
      <c r="M18" s="31"/>
      <c r="N18" s="31"/>
      <c r="O18" s="31"/>
      <c r="P18" s="31"/>
      <c r="Q18" s="31"/>
      <c r="R18" s="31"/>
      <c r="AA18" s="169"/>
      <c r="AB18" s="169"/>
      <c r="AC18" s="169"/>
    </row>
    <row r="19" spans="1:30">
      <c r="A19" s="72" t="s">
        <v>36</v>
      </c>
      <c r="B19" s="72"/>
      <c r="C19" s="73">
        <v>270.28732896817371</v>
      </c>
      <c r="D19" s="73"/>
      <c r="E19" s="73">
        <v>3.652296771692324</v>
      </c>
      <c r="F19" s="73">
        <v>21.690431201854832</v>
      </c>
      <c r="G19" s="73">
        <v>34.853119257428297</v>
      </c>
      <c r="H19" s="73">
        <v>83.04301833286334</v>
      </c>
      <c r="I19" s="73">
        <v>143.23886556383886</v>
      </c>
      <c r="J19" s="101"/>
      <c r="K19" s="31"/>
      <c r="L19" s="31"/>
      <c r="M19" s="31"/>
      <c r="N19" s="31"/>
      <c r="O19" s="31"/>
      <c r="P19" s="31"/>
      <c r="Q19" s="31"/>
      <c r="R19" s="31"/>
      <c r="AA19" s="169"/>
      <c r="AB19" s="169"/>
      <c r="AC19" s="169"/>
    </row>
    <row r="20" spans="1:30">
      <c r="A20" s="72" t="s">
        <v>37</v>
      </c>
      <c r="B20" s="72"/>
      <c r="C20" s="73">
        <v>125.08724864741821</v>
      </c>
      <c r="D20" s="73"/>
      <c r="E20" s="73">
        <v>1.4246533941265391</v>
      </c>
      <c r="F20" s="73">
        <v>1.941677463560544</v>
      </c>
      <c r="G20" s="73">
        <v>0</v>
      </c>
      <c r="H20" s="73">
        <v>0</v>
      </c>
      <c r="I20" s="73">
        <v>3.3663308576870832</v>
      </c>
      <c r="J20" s="101"/>
      <c r="K20" s="31"/>
      <c r="L20" s="31"/>
      <c r="M20" s="31"/>
      <c r="N20" s="31"/>
      <c r="O20" s="31"/>
      <c r="P20" s="31"/>
      <c r="Q20" s="31"/>
      <c r="R20" s="31"/>
      <c r="AA20" s="169"/>
      <c r="AB20" s="169"/>
      <c r="AC20" s="169"/>
    </row>
    <row r="21" spans="1:30">
      <c r="A21" s="72" t="s">
        <v>38</v>
      </c>
      <c r="B21" s="72"/>
      <c r="C21" s="73">
        <v>665.0940902545874</v>
      </c>
      <c r="D21" s="73"/>
      <c r="E21" s="73">
        <v>5.3422578498080879</v>
      </c>
      <c r="F21" s="73">
        <v>15.125564613919243</v>
      </c>
      <c r="G21" s="73">
        <v>5.8322974405628614</v>
      </c>
      <c r="H21" s="73">
        <v>0</v>
      </c>
      <c r="I21" s="73">
        <v>26.300119904290192</v>
      </c>
      <c r="J21" s="101"/>
      <c r="K21" s="31"/>
      <c r="L21" s="31"/>
      <c r="M21" s="31"/>
      <c r="N21" s="31"/>
      <c r="O21" s="31"/>
      <c r="P21" s="31"/>
      <c r="Q21" s="31"/>
      <c r="R21" s="31"/>
      <c r="AA21" s="169"/>
      <c r="AB21" s="169"/>
      <c r="AC21" s="169"/>
    </row>
    <row r="22" spans="1:30">
      <c r="A22" s="72" t="s">
        <v>39</v>
      </c>
      <c r="B22" s="72"/>
      <c r="C22" s="73">
        <v>212.99767383128759</v>
      </c>
      <c r="D22" s="73"/>
      <c r="E22" s="73">
        <v>1.5280679039946712</v>
      </c>
      <c r="F22" s="73">
        <v>0</v>
      </c>
      <c r="G22" s="73">
        <v>0</v>
      </c>
      <c r="H22" s="73">
        <v>0</v>
      </c>
      <c r="I22" s="73">
        <v>1.5280679039946712</v>
      </c>
      <c r="J22" s="101"/>
      <c r="K22" s="31"/>
      <c r="L22" s="31"/>
      <c r="M22" s="31"/>
      <c r="N22" s="31"/>
      <c r="O22" s="31"/>
      <c r="P22" s="31"/>
      <c r="Q22" s="31"/>
      <c r="R22" s="31"/>
      <c r="AA22" s="169"/>
      <c r="AB22" s="169"/>
      <c r="AC22" s="169"/>
    </row>
    <row r="23" spans="1:30">
      <c r="A23" s="72" t="s">
        <v>40</v>
      </c>
      <c r="B23" s="72"/>
      <c r="C23" s="73">
        <v>1594.5987057484065</v>
      </c>
      <c r="D23" s="73"/>
      <c r="E23" s="73">
        <v>1124.8015616198893</v>
      </c>
      <c r="F23" s="73">
        <v>492.39788720469761</v>
      </c>
      <c r="G23" s="73">
        <v>307.20262045404735</v>
      </c>
      <c r="H23" s="73">
        <v>41.515998534413399</v>
      </c>
      <c r="I23" s="73">
        <v>1965.9180678130504</v>
      </c>
      <c r="J23" s="101"/>
      <c r="K23" s="31"/>
      <c r="L23" s="31"/>
      <c r="M23" s="31"/>
      <c r="N23" s="31"/>
      <c r="O23" s="31"/>
      <c r="P23" s="31"/>
      <c r="Q23" s="31"/>
      <c r="R23" s="31"/>
      <c r="AA23" s="169"/>
      <c r="AB23" s="169"/>
      <c r="AC23" s="169"/>
    </row>
    <row r="24" spans="1:30">
      <c r="A24" s="72" t="s">
        <v>41</v>
      </c>
      <c r="B24" s="72"/>
      <c r="C24" s="73">
        <v>2514.0319028171289</v>
      </c>
      <c r="D24" s="73"/>
      <c r="E24" s="73">
        <v>106.15585703402486</v>
      </c>
      <c r="F24" s="73">
        <v>436.16785711776276</v>
      </c>
      <c r="G24" s="73">
        <v>128.3467225574224</v>
      </c>
      <c r="H24" s="73">
        <v>48.209928626752777</v>
      </c>
      <c r="I24" s="73">
        <v>718.88036533596448</v>
      </c>
      <c r="J24" s="101"/>
      <c r="K24" s="31"/>
      <c r="L24" s="31"/>
      <c r="M24" s="31"/>
      <c r="N24" s="31"/>
      <c r="O24" s="31"/>
      <c r="P24" s="31"/>
      <c r="Q24" s="31"/>
      <c r="R24" s="31"/>
      <c r="V24" s="27"/>
      <c r="W24" s="27"/>
      <c r="X24" s="27"/>
      <c r="AA24" s="169"/>
      <c r="AB24" s="169"/>
      <c r="AC24" s="169"/>
      <c r="AD24" s="27"/>
    </row>
    <row r="25" spans="1:30">
      <c r="A25" s="72" t="s">
        <v>42</v>
      </c>
      <c r="B25" s="72"/>
      <c r="C25" s="73">
        <v>242.71000194437616</v>
      </c>
      <c r="D25" s="73"/>
      <c r="E25" s="73">
        <v>1.577168015839854</v>
      </c>
      <c r="F25" s="73">
        <v>4.4073280964981887</v>
      </c>
      <c r="G25" s="73">
        <v>0</v>
      </c>
      <c r="H25" s="73">
        <v>1.4905407624564531</v>
      </c>
      <c r="I25" s="73">
        <v>7.4750368747944957</v>
      </c>
      <c r="J25" s="101"/>
      <c r="K25" s="31"/>
      <c r="L25" s="31"/>
      <c r="M25" s="31"/>
      <c r="N25" s="31"/>
      <c r="O25" s="31"/>
      <c r="P25" s="31"/>
      <c r="Q25" s="31"/>
      <c r="R25" s="31"/>
      <c r="V25" s="27"/>
      <c r="W25" s="27"/>
      <c r="AA25" s="169"/>
      <c r="AB25" s="169"/>
      <c r="AC25" s="169"/>
    </row>
    <row r="26" spans="1:30">
      <c r="A26" s="72" t="s">
        <v>43</v>
      </c>
      <c r="B26" s="72"/>
      <c r="C26" s="73">
        <v>226.17603107785374</v>
      </c>
      <c r="D26" s="73"/>
      <c r="E26" s="73">
        <v>0</v>
      </c>
      <c r="F26" s="73">
        <v>12.870298980227233</v>
      </c>
      <c r="G26" s="73">
        <v>12.288693117148195</v>
      </c>
      <c r="H26" s="73">
        <v>82.367565937685697</v>
      </c>
      <c r="I26" s="73">
        <v>107.52655803506111</v>
      </c>
      <c r="J26" s="101"/>
      <c r="K26" s="31"/>
      <c r="L26" s="31"/>
      <c r="M26" s="31"/>
      <c r="N26" s="31"/>
      <c r="O26" s="31"/>
      <c r="P26" s="31"/>
      <c r="Q26" s="31"/>
      <c r="R26" s="31"/>
      <c r="AA26" s="169"/>
      <c r="AB26" s="169"/>
      <c r="AC26" s="169"/>
    </row>
    <row r="27" spans="1:30">
      <c r="A27" s="72" t="s">
        <v>291</v>
      </c>
      <c r="B27" s="72"/>
      <c r="C27" s="73">
        <v>2237.5953758318924</v>
      </c>
      <c r="D27" s="73"/>
      <c r="E27" s="73">
        <v>122.24073069988043</v>
      </c>
      <c r="F27" s="73">
        <v>234.84821478967089</v>
      </c>
      <c r="G27" s="73">
        <v>28.404167843837442</v>
      </c>
      <c r="H27" s="73">
        <v>36.672677978554326</v>
      </c>
      <c r="I27" s="73">
        <v>422.16579131194283</v>
      </c>
      <c r="J27" s="101"/>
      <c r="K27" s="31"/>
      <c r="L27" s="31"/>
      <c r="M27" s="31"/>
      <c r="N27" s="31"/>
      <c r="O27" s="31"/>
      <c r="P27" s="31"/>
      <c r="Q27" s="31"/>
      <c r="R27" s="31"/>
      <c r="AA27" s="169"/>
      <c r="AB27" s="169"/>
      <c r="AC27" s="169"/>
    </row>
    <row r="28" spans="1:30">
      <c r="A28" s="72" t="s">
        <v>44</v>
      </c>
      <c r="B28" s="72"/>
      <c r="C28" s="73">
        <v>2116.3334668892112</v>
      </c>
      <c r="D28" s="73"/>
      <c r="E28" s="73">
        <v>13.883058871532199</v>
      </c>
      <c r="F28" s="73">
        <v>26.107140062092711</v>
      </c>
      <c r="G28" s="73">
        <v>5.3685149506769303</v>
      </c>
      <c r="H28" s="73">
        <v>34.937228621229288</v>
      </c>
      <c r="I28" s="73">
        <v>80.295942505531073</v>
      </c>
      <c r="J28" s="101"/>
      <c r="K28" s="31"/>
      <c r="L28" s="31"/>
      <c r="M28" s="31"/>
      <c r="N28" s="31"/>
      <c r="O28" s="31"/>
      <c r="P28" s="31"/>
      <c r="Q28" s="31"/>
      <c r="R28" s="31"/>
      <c r="V28" s="27"/>
      <c r="W28" s="27"/>
      <c r="AA28" s="169"/>
      <c r="AB28" s="169"/>
      <c r="AC28" s="169"/>
    </row>
    <row r="29" spans="1:30">
      <c r="A29" s="72" t="s">
        <v>45</v>
      </c>
      <c r="B29" s="72"/>
      <c r="C29" s="73">
        <v>144.47176063924647</v>
      </c>
      <c r="D29" s="73"/>
      <c r="E29" s="73">
        <v>3.2274985362901454</v>
      </c>
      <c r="F29" s="73">
        <v>3.1733310170863192</v>
      </c>
      <c r="G29" s="73">
        <v>2.4512795670685485</v>
      </c>
      <c r="H29" s="73">
        <v>82.632417364865518</v>
      </c>
      <c r="I29" s="73">
        <v>91.484526485310539</v>
      </c>
      <c r="J29" s="101"/>
      <c r="K29" s="31"/>
      <c r="L29" s="31"/>
      <c r="M29" s="31"/>
      <c r="N29" s="31"/>
      <c r="O29" s="31"/>
      <c r="P29" s="31"/>
      <c r="Q29" s="31"/>
      <c r="R29" s="31"/>
      <c r="V29" s="27"/>
      <c r="W29" s="27"/>
      <c r="AA29" s="169"/>
      <c r="AB29" s="169"/>
      <c r="AC29" s="169"/>
    </row>
    <row r="30" spans="1:30">
      <c r="A30" s="72" t="s">
        <v>46</v>
      </c>
      <c r="B30" s="72"/>
      <c r="C30" s="73">
        <v>118.16253990141389</v>
      </c>
      <c r="D30" s="73"/>
      <c r="E30" s="73">
        <v>0</v>
      </c>
      <c r="F30" s="73">
        <v>27.696577177209328</v>
      </c>
      <c r="G30" s="73">
        <v>0</v>
      </c>
      <c r="H30" s="73">
        <v>0</v>
      </c>
      <c r="I30" s="73">
        <v>27.696577177209328</v>
      </c>
      <c r="J30" s="101"/>
      <c r="K30" s="31"/>
      <c r="L30" s="31"/>
      <c r="M30" s="31"/>
      <c r="N30" s="31"/>
      <c r="O30" s="31"/>
      <c r="P30" s="31"/>
      <c r="Q30" s="31"/>
      <c r="R30" s="31"/>
      <c r="AA30" s="169"/>
      <c r="AB30" s="169"/>
      <c r="AC30" s="169"/>
    </row>
    <row r="31" spans="1:30">
      <c r="A31" s="72" t="s">
        <v>47</v>
      </c>
      <c r="B31" s="72"/>
      <c r="C31" s="73">
        <v>175.17900969654576</v>
      </c>
      <c r="D31" s="73"/>
      <c r="E31" s="73">
        <v>7.9481934880790401</v>
      </c>
      <c r="F31" s="73">
        <v>6.6363629513590565</v>
      </c>
      <c r="G31" s="73">
        <v>0</v>
      </c>
      <c r="H31" s="73">
        <v>0</v>
      </c>
      <c r="I31" s="73">
        <v>14.584556439438098</v>
      </c>
      <c r="J31" s="101"/>
      <c r="K31" s="31"/>
      <c r="L31" s="31"/>
      <c r="M31" s="31"/>
      <c r="N31" s="31"/>
      <c r="O31" s="31"/>
      <c r="P31" s="31"/>
      <c r="Q31" s="31"/>
      <c r="R31" s="31"/>
      <c r="AA31" s="169"/>
      <c r="AB31" s="169"/>
      <c r="AC31" s="169"/>
    </row>
    <row r="32" spans="1:30">
      <c r="A32" s="72" t="s">
        <v>48</v>
      </c>
      <c r="B32" s="72"/>
      <c r="C32" s="73">
        <v>1172.671702735908</v>
      </c>
      <c r="D32" s="73"/>
      <c r="E32" s="73">
        <v>234.14398183152699</v>
      </c>
      <c r="F32" s="73">
        <v>432.8144159351595</v>
      </c>
      <c r="G32" s="73">
        <v>98.548676564580049</v>
      </c>
      <c r="H32" s="73">
        <v>48.591750969710816</v>
      </c>
      <c r="I32" s="73">
        <v>814.09882530097934</v>
      </c>
      <c r="J32" s="101"/>
      <c r="K32" s="31"/>
      <c r="L32" s="31"/>
      <c r="M32" s="31"/>
      <c r="N32" s="31"/>
      <c r="O32" s="31"/>
      <c r="P32" s="31"/>
      <c r="Q32" s="31"/>
      <c r="R32" s="31"/>
      <c r="AA32" s="169"/>
      <c r="AB32" s="169"/>
      <c r="AC32" s="169"/>
    </row>
    <row r="33" spans="1:30">
      <c r="A33" s="72" t="s">
        <v>49</v>
      </c>
      <c r="B33" s="72"/>
      <c r="C33" s="73">
        <v>634.1144903397626</v>
      </c>
      <c r="D33" s="73"/>
      <c r="E33" s="73">
        <v>1.5561244985982203</v>
      </c>
      <c r="F33" s="73">
        <v>8.117167437972336</v>
      </c>
      <c r="G33" s="73">
        <v>3.6731315203864972</v>
      </c>
      <c r="H33" s="73">
        <v>0</v>
      </c>
      <c r="I33" s="73">
        <v>13.346423456957055</v>
      </c>
      <c r="J33" s="101"/>
      <c r="K33" s="31"/>
      <c r="L33" s="31"/>
      <c r="M33" s="31"/>
      <c r="N33" s="31"/>
      <c r="O33" s="31"/>
      <c r="P33" s="31"/>
      <c r="Q33" s="31"/>
      <c r="R33" s="31"/>
      <c r="V33" s="27"/>
      <c r="W33" s="27"/>
      <c r="AA33" s="169"/>
      <c r="AB33" s="169"/>
      <c r="AC33" s="169"/>
    </row>
    <row r="34" spans="1:30">
      <c r="A34" s="72" t="s">
        <v>50</v>
      </c>
      <c r="B34" s="72"/>
      <c r="C34" s="73">
        <v>982.67366132402503</v>
      </c>
      <c r="D34" s="73"/>
      <c r="E34" s="73">
        <v>1.1507910054091059</v>
      </c>
      <c r="F34" s="73">
        <v>64.699317223078992</v>
      </c>
      <c r="G34" s="73">
        <v>13.733228330659976</v>
      </c>
      <c r="H34" s="73">
        <v>589.17662222386639</v>
      </c>
      <c r="I34" s="73">
        <v>668.75995878301478</v>
      </c>
      <c r="J34" s="101"/>
      <c r="K34" s="31"/>
      <c r="L34" s="31"/>
      <c r="M34" s="31"/>
      <c r="N34" s="31"/>
      <c r="O34" s="31"/>
      <c r="P34" s="31"/>
      <c r="Q34" s="31"/>
      <c r="R34" s="31"/>
      <c r="AA34" s="169"/>
      <c r="AB34" s="169"/>
      <c r="AC34" s="169"/>
    </row>
    <row r="35" spans="1:30">
      <c r="A35" s="72" t="s">
        <v>51</v>
      </c>
      <c r="B35" s="72"/>
      <c r="C35" s="73">
        <v>555.67196226661315</v>
      </c>
      <c r="D35" s="73"/>
      <c r="E35" s="73">
        <v>1.8021011422009401</v>
      </c>
      <c r="F35" s="73">
        <v>5.8550163942868352</v>
      </c>
      <c r="G35" s="73">
        <v>2.9917754309244731</v>
      </c>
      <c r="H35" s="73">
        <v>46.36842256651417</v>
      </c>
      <c r="I35" s="73">
        <v>57.017315533926421</v>
      </c>
      <c r="J35" s="101"/>
      <c r="K35" s="31"/>
      <c r="L35" s="31"/>
      <c r="M35" s="31"/>
      <c r="N35" s="31"/>
      <c r="O35" s="31"/>
      <c r="P35" s="31"/>
      <c r="Q35" s="31"/>
      <c r="R35" s="31"/>
      <c r="V35" s="27"/>
      <c r="W35" s="27"/>
      <c r="AA35" s="169"/>
      <c r="AB35" s="169"/>
      <c r="AC35" s="169"/>
    </row>
    <row r="36" spans="1:30">
      <c r="A36" s="72" t="s">
        <v>52</v>
      </c>
      <c r="B36" s="72"/>
      <c r="C36" s="73">
        <v>457.86210653054422</v>
      </c>
      <c r="D36" s="73"/>
      <c r="E36" s="73">
        <v>2.8262974441712259</v>
      </c>
      <c r="F36" s="73">
        <v>59.206165990493531</v>
      </c>
      <c r="G36" s="73">
        <v>25.798087802865581</v>
      </c>
      <c r="H36" s="73">
        <v>356.60412003504183</v>
      </c>
      <c r="I36" s="73">
        <v>444.43467127257242</v>
      </c>
      <c r="J36" s="101"/>
      <c r="K36" s="31"/>
      <c r="L36" s="31"/>
      <c r="M36" s="31"/>
      <c r="N36" s="31"/>
      <c r="O36" s="31"/>
      <c r="P36" s="31"/>
      <c r="Q36" s="31"/>
      <c r="R36" s="31"/>
      <c r="AA36" s="169"/>
      <c r="AB36" s="169"/>
      <c r="AC36" s="169"/>
    </row>
    <row r="37" spans="1:30">
      <c r="A37" s="72" t="s">
        <v>53</v>
      </c>
      <c r="B37" s="72"/>
      <c r="C37" s="73">
        <v>175.91348514028306</v>
      </c>
      <c r="D37" s="73"/>
      <c r="E37" s="73">
        <v>1.4327364388371708</v>
      </c>
      <c r="F37" s="73">
        <v>2.9843595887403662</v>
      </c>
      <c r="G37" s="73">
        <v>0</v>
      </c>
      <c r="H37" s="73">
        <v>18.661167329751024</v>
      </c>
      <c r="I37" s="73">
        <v>23.078263357328566</v>
      </c>
      <c r="J37" s="101"/>
      <c r="K37" s="31"/>
      <c r="L37" s="31"/>
      <c r="M37" s="31"/>
      <c r="N37" s="31"/>
      <c r="O37" s="31"/>
      <c r="P37" s="31"/>
      <c r="Q37" s="31"/>
      <c r="R37" s="31"/>
      <c r="AA37" s="169"/>
      <c r="AB37" s="169"/>
      <c r="AC37" s="169"/>
    </row>
    <row r="38" spans="1:30">
      <c r="A38" s="72" t="s">
        <v>54</v>
      </c>
      <c r="B38" s="72"/>
      <c r="C38" s="73">
        <v>86.465308307399127</v>
      </c>
      <c r="D38" s="73"/>
      <c r="E38" s="73">
        <v>0</v>
      </c>
      <c r="F38" s="73">
        <v>3.4043218357780702</v>
      </c>
      <c r="G38" s="73">
        <v>4.4462481839765324</v>
      </c>
      <c r="H38" s="73">
        <v>18.254506559767648</v>
      </c>
      <c r="I38" s="73">
        <v>26.105076579522247</v>
      </c>
      <c r="J38" s="101"/>
      <c r="K38" s="31"/>
      <c r="L38" s="31"/>
      <c r="M38" s="31"/>
      <c r="N38" s="31"/>
      <c r="O38" s="31"/>
      <c r="P38" s="31"/>
      <c r="Q38" s="31"/>
      <c r="R38" s="31"/>
      <c r="AA38" s="169"/>
      <c r="AB38" s="169"/>
      <c r="AC38" s="169"/>
    </row>
    <row r="39" spans="1:30">
      <c r="A39" s="72" t="s">
        <v>55</v>
      </c>
      <c r="B39" s="72"/>
      <c r="C39" s="73">
        <v>2202.096695479263</v>
      </c>
      <c r="D39" s="73"/>
      <c r="E39" s="73">
        <v>5.8049519189747976</v>
      </c>
      <c r="F39" s="73">
        <v>35.71515585129486</v>
      </c>
      <c r="G39" s="73">
        <v>3.7291040195858338</v>
      </c>
      <c r="H39" s="73">
        <v>71.375993634737128</v>
      </c>
      <c r="I39" s="73">
        <v>116.62520542459264</v>
      </c>
      <c r="J39" s="101"/>
      <c r="K39" s="31"/>
      <c r="L39" s="31"/>
      <c r="M39" s="31"/>
      <c r="N39" s="31"/>
      <c r="O39" s="31"/>
      <c r="P39" s="31"/>
      <c r="Q39" s="31"/>
      <c r="R39" s="31"/>
      <c r="AA39" s="169"/>
      <c r="AB39" s="169"/>
      <c r="AC39" s="169"/>
    </row>
    <row r="40" spans="1:30">
      <c r="A40" s="72" t="s">
        <v>56</v>
      </c>
      <c r="B40" s="72"/>
      <c r="C40" s="73">
        <v>775.41760217149624</v>
      </c>
      <c r="D40" s="73"/>
      <c r="E40" s="73">
        <v>4.7536030436799948</v>
      </c>
      <c r="F40" s="73">
        <v>5.5632686069223549</v>
      </c>
      <c r="G40" s="73">
        <v>3.6731315203864972</v>
      </c>
      <c r="H40" s="73">
        <v>0</v>
      </c>
      <c r="I40" s="73">
        <v>13.990003170988846</v>
      </c>
      <c r="J40" s="101"/>
      <c r="K40" s="31"/>
      <c r="L40" s="31"/>
      <c r="M40" s="31"/>
      <c r="N40" s="31"/>
      <c r="O40" s="31"/>
      <c r="P40" s="31"/>
      <c r="Q40" s="31"/>
      <c r="R40" s="31"/>
      <c r="V40" s="27"/>
      <c r="W40" s="27"/>
      <c r="AA40" s="169"/>
      <c r="AB40" s="169"/>
      <c r="AC40" s="169"/>
    </row>
    <row r="41" spans="1:30">
      <c r="A41" s="72" t="s">
        <v>57</v>
      </c>
      <c r="B41" s="72"/>
      <c r="C41" s="73">
        <v>881.53274519655224</v>
      </c>
      <c r="D41" s="73"/>
      <c r="E41" s="73">
        <v>14.206520280343158</v>
      </c>
      <c r="F41" s="73">
        <v>28.473749180540423</v>
      </c>
      <c r="G41" s="73">
        <v>1.5141623098643711</v>
      </c>
      <c r="H41" s="73">
        <v>0</v>
      </c>
      <c r="I41" s="73">
        <v>44.194431770747933</v>
      </c>
      <c r="J41" s="101"/>
      <c r="K41" s="31"/>
      <c r="L41" s="31"/>
      <c r="M41" s="31"/>
      <c r="N41" s="31"/>
      <c r="O41" s="31"/>
      <c r="P41" s="31"/>
      <c r="Q41" s="31"/>
      <c r="R41" s="31"/>
      <c r="AA41" s="169"/>
      <c r="AB41" s="169"/>
      <c r="AC41" s="169"/>
    </row>
    <row r="42" spans="1:30">
      <c r="A42" s="72" t="s">
        <v>58</v>
      </c>
      <c r="B42" s="72"/>
      <c r="C42" s="73">
        <v>291.26960577995965</v>
      </c>
      <c r="D42" s="73"/>
      <c r="E42" s="73">
        <v>4.0563202368475446</v>
      </c>
      <c r="F42" s="73">
        <v>0</v>
      </c>
      <c r="G42" s="73">
        <v>0</v>
      </c>
      <c r="H42" s="73">
        <v>39.12231352899466</v>
      </c>
      <c r="I42" s="73">
        <v>43.1786337658422</v>
      </c>
      <c r="J42" s="101"/>
      <c r="K42" s="31"/>
      <c r="L42" s="31"/>
      <c r="M42" s="31"/>
      <c r="N42" s="31"/>
      <c r="O42" s="31"/>
      <c r="P42" s="31"/>
      <c r="Q42" s="31"/>
      <c r="R42" s="31"/>
      <c r="AA42" s="169"/>
      <c r="AB42" s="169"/>
      <c r="AC42" s="169"/>
    </row>
    <row r="43" spans="1:30">
      <c r="A43" s="72" t="s">
        <v>59</v>
      </c>
      <c r="B43" s="72"/>
      <c r="C43" s="73">
        <v>511.45501071260503</v>
      </c>
      <c r="D43" s="73"/>
      <c r="E43" s="73">
        <v>5.5282833921804976E-2</v>
      </c>
      <c r="F43" s="73">
        <v>4.8446196774103001</v>
      </c>
      <c r="G43" s="73">
        <v>0</v>
      </c>
      <c r="H43" s="73">
        <v>139.06694704572701</v>
      </c>
      <c r="I43" s="73">
        <v>143.96684955705913</v>
      </c>
      <c r="J43" s="101"/>
      <c r="K43" s="31"/>
      <c r="L43" s="31"/>
      <c r="M43" s="31"/>
      <c r="N43" s="31"/>
      <c r="O43" s="31"/>
      <c r="P43" s="31"/>
      <c r="Q43" s="31"/>
      <c r="R43" s="31"/>
      <c r="AA43" s="169"/>
      <c r="AB43" s="169"/>
      <c r="AC43" s="169"/>
    </row>
    <row r="44" spans="1:30">
      <c r="A44" s="20" t="s">
        <v>15</v>
      </c>
      <c r="B44" s="72"/>
      <c r="C44" s="73">
        <v>20054.947140904173</v>
      </c>
      <c r="D44" s="73"/>
      <c r="E44" s="73">
        <v>2135.4636198877361</v>
      </c>
      <c r="F44" s="73">
        <v>2251.179133311819</v>
      </c>
      <c r="G44" s="73">
        <v>800.42201330768103</v>
      </c>
      <c r="H44" s="73">
        <v>1859.7024719222104</v>
      </c>
      <c r="I44" s="73">
        <v>7046.7672384295138</v>
      </c>
      <c r="J44" s="101"/>
      <c r="K44" s="31"/>
      <c r="L44" s="31"/>
      <c r="M44" s="31"/>
      <c r="N44" s="31"/>
      <c r="O44" s="31"/>
      <c r="P44" s="31"/>
      <c r="Q44" s="31"/>
      <c r="R44" s="31"/>
      <c r="AA44" s="169"/>
      <c r="AB44" s="169"/>
      <c r="AC44" s="169"/>
    </row>
    <row r="45" spans="1:30" s="54" customFormat="1" ht="12.75">
      <c r="A45" s="80" t="s">
        <v>16</v>
      </c>
      <c r="B45" s="80"/>
      <c r="C45" s="74">
        <v>17797.786331176554</v>
      </c>
      <c r="D45" s="74"/>
      <c r="E45" s="74">
        <v>2114.1566355991886</v>
      </c>
      <c r="F45" s="74">
        <v>2208.4077434309979</v>
      </c>
      <c r="G45" s="74">
        <v>795.23471947743008</v>
      </c>
      <c r="H45" s="74">
        <v>1721.3223372318357</v>
      </c>
      <c r="I45" s="74">
        <v>6839.1214357395174</v>
      </c>
      <c r="J45" s="105"/>
      <c r="K45" s="31"/>
      <c r="L45" s="31"/>
      <c r="M45" s="31"/>
      <c r="N45" s="31"/>
      <c r="O45" s="31"/>
      <c r="P45" s="31"/>
      <c r="Q45" s="31"/>
      <c r="R45" s="31"/>
      <c r="V45" s="161"/>
      <c r="W45" s="161"/>
      <c r="X45" s="161"/>
      <c r="Y45" s="161"/>
      <c r="AA45" s="171"/>
      <c r="AB45" s="172"/>
      <c r="AC45" s="172"/>
      <c r="AD45" s="161"/>
    </row>
    <row r="46" spans="1:30" s="54" customFormat="1" ht="12.75">
      <c r="A46" s="80" t="s">
        <v>18</v>
      </c>
      <c r="B46" s="80"/>
      <c r="C46" s="74">
        <v>14949.364576612832</v>
      </c>
      <c r="D46" s="74"/>
      <c r="E46" s="74">
        <v>2093.9269049594209</v>
      </c>
      <c r="F46" s="74">
        <v>2032.4270175849124</v>
      </c>
      <c r="G46" s="74">
        <v>701.66406321828276</v>
      </c>
      <c r="H46" s="74">
        <v>359.09372582434531</v>
      </c>
      <c r="I46" s="74">
        <v>5187.1117115869738</v>
      </c>
      <c r="J46" s="105"/>
      <c r="K46" s="31"/>
      <c r="L46" s="31"/>
      <c r="M46" s="31"/>
      <c r="N46" s="31"/>
      <c r="O46" s="31"/>
      <c r="P46" s="31"/>
      <c r="Q46" s="31"/>
      <c r="R46" s="31"/>
      <c r="V46" s="161"/>
      <c r="W46" s="161"/>
      <c r="X46" s="161"/>
      <c r="Y46" s="161"/>
      <c r="AA46" s="171"/>
      <c r="AB46" s="172"/>
      <c r="AC46" s="172"/>
      <c r="AD46" s="161"/>
    </row>
    <row r="47" spans="1:30" s="54" customFormat="1" ht="12.75">
      <c r="A47" s="80" t="s">
        <v>17</v>
      </c>
      <c r="B47" s="80"/>
      <c r="C47" s="74">
        <v>2848.4217545636034</v>
      </c>
      <c r="D47" s="74"/>
      <c r="E47" s="74">
        <v>20.229730639768377</v>
      </c>
      <c r="F47" s="74">
        <v>175.98072584609008</v>
      </c>
      <c r="G47" s="74">
        <v>93.570656259147142</v>
      </c>
      <c r="H47" s="74">
        <v>1362.2286114074907</v>
      </c>
      <c r="I47" s="74">
        <v>1652.0097241524948</v>
      </c>
      <c r="J47" s="105"/>
      <c r="K47" s="31"/>
      <c r="L47" s="31"/>
      <c r="M47" s="31"/>
      <c r="N47" s="31"/>
      <c r="O47" s="31"/>
      <c r="P47" s="31"/>
      <c r="Q47" s="31"/>
      <c r="R47" s="31"/>
      <c r="V47" s="161"/>
      <c r="W47" s="161"/>
      <c r="X47" s="161"/>
      <c r="Y47" s="161"/>
      <c r="AA47" s="172"/>
      <c r="AB47" s="172"/>
      <c r="AC47" s="172"/>
      <c r="AD47" s="161"/>
    </row>
    <row r="48" spans="1:30">
      <c r="A48" s="22" t="s">
        <v>60</v>
      </c>
      <c r="B48" s="76"/>
      <c r="C48" s="73">
        <v>50.571432399288469</v>
      </c>
      <c r="D48" s="73"/>
      <c r="E48" s="73">
        <v>0</v>
      </c>
      <c r="F48" s="73">
        <v>0</v>
      </c>
      <c r="G48" s="73">
        <v>1.455890066285928</v>
      </c>
      <c r="H48" s="73">
        <v>0</v>
      </c>
      <c r="I48" s="73">
        <v>1.455890066285928</v>
      </c>
      <c r="J48" s="101"/>
      <c r="K48" s="31"/>
      <c r="L48" s="31"/>
      <c r="M48" s="31"/>
      <c r="N48" s="31"/>
      <c r="O48" s="31"/>
      <c r="P48" s="31"/>
      <c r="Q48" s="31"/>
      <c r="R48" s="31"/>
      <c r="V48" s="27"/>
      <c r="W48" s="27"/>
      <c r="AA48" s="170"/>
      <c r="AB48" s="169"/>
      <c r="AC48" s="169"/>
      <c r="AD48" s="27"/>
    </row>
    <row r="49" spans="1:29" s="55" customFormat="1" ht="12.75">
      <c r="A49" s="72" t="s">
        <v>61</v>
      </c>
      <c r="B49" s="72"/>
      <c r="C49" s="73">
        <v>28.679721524975765</v>
      </c>
      <c r="D49" s="73"/>
      <c r="E49" s="73">
        <v>0</v>
      </c>
      <c r="F49" s="73">
        <v>1.3597563729478379</v>
      </c>
      <c r="G49" s="73">
        <v>1.6705643666708787</v>
      </c>
      <c r="H49" s="73">
        <v>1.6485060038433259</v>
      </c>
      <c r="I49" s="73">
        <v>4.678826743462043</v>
      </c>
      <c r="J49" s="101"/>
      <c r="K49" s="31"/>
      <c r="L49" s="31"/>
      <c r="M49" s="31"/>
      <c r="N49" s="31"/>
      <c r="O49" s="31"/>
      <c r="P49" s="31"/>
      <c r="Q49" s="31"/>
      <c r="R49" s="31"/>
      <c r="AA49" s="173"/>
      <c r="AB49" s="173"/>
      <c r="AC49" s="173"/>
    </row>
    <row r="50" spans="1:29" s="55" customFormat="1" ht="12.75">
      <c r="A50" s="72" t="s">
        <v>62</v>
      </c>
      <c r="B50" s="72"/>
      <c r="C50" s="73">
        <v>8.9780160540638647</v>
      </c>
      <c r="D50" s="73"/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101"/>
      <c r="K50" s="31"/>
      <c r="L50" s="31"/>
      <c r="M50" s="31"/>
      <c r="N50" s="31"/>
      <c r="O50" s="31"/>
      <c r="P50" s="31"/>
      <c r="Q50" s="31"/>
      <c r="R50" s="31"/>
      <c r="AA50" s="173"/>
      <c r="AB50" s="173"/>
      <c r="AC50" s="173"/>
    </row>
    <row r="51" spans="1:29" s="55" customFormat="1" ht="12.75">
      <c r="A51" s="72" t="s">
        <v>63</v>
      </c>
      <c r="B51" s="72"/>
      <c r="C51" s="73">
        <v>19.631265148443703</v>
      </c>
      <c r="D51" s="73"/>
      <c r="E51" s="73">
        <v>0</v>
      </c>
      <c r="F51" s="73">
        <v>1.3597563729478379</v>
      </c>
      <c r="G51" s="73">
        <v>0</v>
      </c>
      <c r="H51" s="73">
        <v>0</v>
      </c>
      <c r="I51" s="73">
        <v>1.3597563729478379</v>
      </c>
      <c r="J51" s="101"/>
      <c r="K51" s="31"/>
      <c r="L51" s="31"/>
      <c r="M51" s="31"/>
      <c r="N51" s="31"/>
      <c r="O51" s="31"/>
      <c r="P51" s="31"/>
      <c r="Q51" s="31"/>
      <c r="R51" s="31"/>
      <c r="AA51" s="173"/>
      <c r="AB51" s="173"/>
      <c r="AC51" s="173"/>
    </row>
    <row r="52" spans="1:29">
      <c r="A52" s="72" t="s">
        <v>64</v>
      </c>
      <c r="B52" s="72"/>
      <c r="C52" s="73">
        <v>205.22826295455471</v>
      </c>
      <c r="D52" s="73"/>
      <c r="E52" s="73">
        <v>10.892083956244401</v>
      </c>
      <c r="F52" s="73">
        <v>0.99664668234998444</v>
      </c>
      <c r="G52" s="73">
        <v>0</v>
      </c>
      <c r="H52" s="73">
        <v>0</v>
      </c>
      <c r="I52" s="73">
        <v>11.888730638594385</v>
      </c>
      <c r="J52" s="101"/>
      <c r="K52" s="31"/>
      <c r="L52" s="31"/>
      <c r="M52" s="31"/>
      <c r="N52" s="31"/>
      <c r="O52" s="31"/>
      <c r="P52" s="31"/>
      <c r="Q52" s="31"/>
      <c r="R52" s="31"/>
      <c r="AA52" s="169"/>
      <c r="AB52" s="169"/>
      <c r="AC52" s="169"/>
    </row>
    <row r="53" spans="1:29">
      <c r="A53" s="72" t="s">
        <v>65</v>
      </c>
      <c r="B53" s="72"/>
      <c r="C53" s="73">
        <v>203.40156054294687</v>
      </c>
      <c r="D53" s="73"/>
      <c r="E53" s="73">
        <v>4.9657179402691529</v>
      </c>
      <c r="F53" s="73">
        <v>0</v>
      </c>
      <c r="G53" s="73">
        <v>0</v>
      </c>
      <c r="H53" s="73">
        <v>0</v>
      </c>
      <c r="I53" s="73">
        <v>4.9657179402691529</v>
      </c>
      <c r="J53" s="101"/>
      <c r="K53" s="31"/>
      <c r="L53" s="31"/>
      <c r="M53" s="31"/>
      <c r="N53" s="31"/>
      <c r="O53" s="31"/>
      <c r="P53" s="31"/>
      <c r="Q53" s="31"/>
      <c r="R53" s="31"/>
      <c r="AA53" s="169"/>
      <c r="AB53" s="169"/>
      <c r="AC53" s="169"/>
    </row>
    <row r="54" spans="1:29">
      <c r="A54" s="72" t="s">
        <v>66</v>
      </c>
      <c r="B54" s="72"/>
      <c r="C54" s="73">
        <v>183.4532761139711</v>
      </c>
      <c r="D54" s="73"/>
      <c r="E54" s="73">
        <v>4.4838619709670606</v>
      </c>
      <c r="F54" s="73">
        <v>0</v>
      </c>
      <c r="G54" s="73">
        <v>0</v>
      </c>
      <c r="H54" s="73">
        <v>0</v>
      </c>
      <c r="I54" s="73">
        <v>4.4838619709670606</v>
      </c>
      <c r="J54" s="101"/>
      <c r="K54" s="31"/>
      <c r="L54" s="31"/>
      <c r="M54" s="31"/>
      <c r="N54" s="31"/>
      <c r="O54" s="31"/>
      <c r="P54" s="31"/>
      <c r="Q54" s="31"/>
      <c r="R54" s="31"/>
      <c r="AA54" s="169"/>
      <c r="AB54" s="169"/>
      <c r="AC54" s="169"/>
    </row>
    <row r="55" spans="1:29">
      <c r="A55" s="72" t="s">
        <v>67</v>
      </c>
      <c r="B55" s="72"/>
      <c r="C55" s="73">
        <v>261.74454236265848</v>
      </c>
      <c r="D55" s="73"/>
      <c r="E55" s="73">
        <v>1.4246533941265391</v>
      </c>
      <c r="F55" s="73">
        <v>1.495179058845302</v>
      </c>
      <c r="G55" s="73">
        <v>0</v>
      </c>
      <c r="H55" s="73">
        <v>0</v>
      </c>
      <c r="I55" s="73">
        <v>2.9198324529718409</v>
      </c>
      <c r="J55" s="101"/>
      <c r="K55" s="31"/>
      <c r="L55" s="31"/>
      <c r="M55" s="31"/>
      <c r="N55" s="31"/>
      <c r="O55" s="31"/>
      <c r="P55" s="31"/>
      <c r="Q55" s="31"/>
      <c r="R55" s="31"/>
      <c r="AA55" s="169"/>
      <c r="AB55" s="169"/>
      <c r="AC55" s="169"/>
    </row>
    <row r="56" spans="1:29">
      <c r="A56" s="72" t="s">
        <v>68</v>
      </c>
      <c r="B56" s="72"/>
      <c r="C56" s="73">
        <v>537.85202429193907</v>
      </c>
      <c r="D56" s="73"/>
      <c r="E56" s="73">
        <v>13.690361509038574</v>
      </c>
      <c r="F56" s="73">
        <v>0</v>
      </c>
      <c r="G56" s="73">
        <v>1.356114283813652</v>
      </c>
      <c r="H56" s="73">
        <v>0</v>
      </c>
      <c r="I56" s="73">
        <v>15.046475792852227</v>
      </c>
      <c r="J56" s="101"/>
      <c r="K56" s="31"/>
      <c r="L56" s="31"/>
      <c r="M56" s="31"/>
      <c r="N56" s="31"/>
      <c r="O56" s="31"/>
      <c r="P56" s="31"/>
      <c r="Q56" s="31"/>
      <c r="R56" s="31"/>
      <c r="AA56" s="169"/>
      <c r="AB56" s="169"/>
      <c r="AC56" s="169"/>
    </row>
    <row r="57" spans="1:29">
      <c r="A57" s="72" t="s">
        <v>69</v>
      </c>
      <c r="B57" s="72"/>
      <c r="C57" s="73">
        <v>701.97982057809395</v>
      </c>
      <c r="D57" s="73"/>
      <c r="E57" s="73">
        <v>21.452825041907673</v>
      </c>
      <c r="F57" s="73">
        <v>0</v>
      </c>
      <c r="G57" s="73">
        <v>0</v>
      </c>
      <c r="H57" s="73">
        <v>0</v>
      </c>
      <c r="I57" s="73">
        <v>21.452825041907673</v>
      </c>
      <c r="J57" s="101"/>
      <c r="K57" s="31"/>
      <c r="L57" s="31"/>
      <c r="M57" s="31"/>
      <c r="N57" s="31"/>
      <c r="O57" s="31"/>
      <c r="P57" s="31"/>
      <c r="Q57" s="31"/>
      <c r="R57" s="31"/>
      <c r="AA57" s="169"/>
      <c r="AB57" s="169"/>
      <c r="AC57" s="169"/>
    </row>
    <row r="58" spans="1:29">
      <c r="A58" s="72" t="s">
        <v>70</v>
      </c>
      <c r="B58" s="72"/>
      <c r="C58" s="73">
        <v>392.00354219693497</v>
      </c>
      <c r="D58" s="73"/>
      <c r="E58" s="73">
        <v>15.212806661139247</v>
      </c>
      <c r="F58" s="73">
        <v>1.7467465530483981</v>
      </c>
      <c r="G58" s="73">
        <v>0</v>
      </c>
      <c r="H58" s="73">
        <v>0</v>
      </c>
      <c r="I58" s="73">
        <v>16.959553214187643</v>
      </c>
      <c r="J58" s="101"/>
      <c r="K58" s="31"/>
      <c r="L58" s="31"/>
      <c r="M58" s="31"/>
      <c r="N58" s="31"/>
      <c r="O58" s="31"/>
      <c r="P58" s="31"/>
      <c r="Q58" s="31"/>
      <c r="R58" s="31"/>
      <c r="AA58" s="169"/>
      <c r="AB58" s="169"/>
      <c r="AC58" s="169"/>
    </row>
    <row r="59" spans="1:29">
      <c r="A59" s="72" t="s">
        <v>71</v>
      </c>
      <c r="B59" s="72"/>
      <c r="C59" s="73">
        <v>906.94444483737823</v>
      </c>
      <c r="D59" s="73"/>
      <c r="E59" s="73">
        <v>76.315867057277444</v>
      </c>
      <c r="F59" s="73">
        <v>9.6719155450274279</v>
      </c>
      <c r="G59" s="73">
        <v>17.128293416480815</v>
      </c>
      <c r="H59" s="73">
        <v>0</v>
      </c>
      <c r="I59" s="73">
        <v>103.11607601878569</v>
      </c>
      <c r="J59" s="101"/>
      <c r="K59" s="31"/>
      <c r="L59" s="31"/>
      <c r="M59" s="31"/>
      <c r="N59" s="31"/>
      <c r="O59" s="31"/>
      <c r="P59" s="31"/>
      <c r="Q59" s="31"/>
      <c r="R59" s="31"/>
      <c r="AA59" s="169"/>
      <c r="AB59" s="169"/>
      <c r="AC59" s="169"/>
    </row>
    <row r="60" spans="1:29">
      <c r="A60" s="72" t="s">
        <v>72</v>
      </c>
      <c r="B60" s="72"/>
      <c r="C60" s="73">
        <v>616.52252756180371</v>
      </c>
      <c r="D60" s="73"/>
      <c r="E60" s="73">
        <v>31.239211678101363</v>
      </c>
      <c r="F60" s="73">
        <v>0</v>
      </c>
      <c r="G60" s="73">
        <v>44.321117293916195</v>
      </c>
      <c r="H60" s="73">
        <v>0</v>
      </c>
      <c r="I60" s="73">
        <v>75.560328972017587</v>
      </c>
      <c r="J60" s="101"/>
      <c r="K60" s="31"/>
      <c r="L60" s="31"/>
      <c r="M60" s="31"/>
      <c r="N60" s="31"/>
      <c r="O60" s="31"/>
      <c r="P60" s="31"/>
      <c r="Q60" s="31"/>
      <c r="R60" s="31"/>
      <c r="AA60" s="169"/>
      <c r="AB60" s="169"/>
      <c r="AC60" s="169"/>
    </row>
    <row r="61" spans="1:29">
      <c r="A61" s="72" t="s">
        <v>73</v>
      </c>
      <c r="B61" s="72"/>
      <c r="C61" s="73">
        <v>338.68146626258618</v>
      </c>
      <c r="D61" s="73"/>
      <c r="E61" s="73">
        <v>50.157799743379222</v>
      </c>
      <c r="F61" s="73">
        <v>0</v>
      </c>
      <c r="G61" s="73">
        <v>0</v>
      </c>
      <c r="H61" s="73">
        <v>0</v>
      </c>
      <c r="I61" s="73">
        <v>50.157799743379222</v>
      </c>
      <c r="J61" s="101"/>
      <c r="K61" s="31"/>
      <c r="L61" s="31"/>
      <c r="M61" s="31"/>
      <c r="N61" s="31"/>
      <c r="O61" s="31"/>
      <c r="P61" s="31"/>
      <c r="Q61" s="31"/>
      <c r="R61" s="31"/>
      <c r="AA61" s="169"/>
      <c r="AB61" s="169"/>
      <c r="AC61" s="169"/>
    </row>
    <row r="62" spans="1:29">
      <c r="A62" s="72" t="s">
        <v>74</v>
      </c>
      <c r="B62" s="72"/>
      <c r="C62" s="73">
        <v>88.241654987323926</v>
      </c>
      <c r="D62" s="73"/>
      <c r="E62" s="73">
        <v>0</v>
      </c>
      <c r="F62" s="73">
        <v>1.4327364388371708</v>
      </c>
      <c r="G62" s="73">
        <v>0</v>
      </c>
      <c r="H62" s="73">
        <v>0</v>
      </c>
      <c r="I62" s="73">
        <v>1.4327364388371708</v>
      </c>
      <c r="J62" s="101"/>
      <c r="K62" s="31"/>
      <c r="L62" s="31"/>
      <c r="M62" s="31"/>
      <c r="N62" s="31"/>
      <c r="O62" s="31"/>
      <c r="P62" s="31"/>
      <c r="Q62" s="31"/>
      <c r="R62" s="31"/>
      <c r="AA62" s="169"/>
      <c r="AB62" s="169"/>
      <c r="AC62" s="169"/>
    </row>
    <row r="63" spans="1:29">
      <c r="A63" s="72" t="s">
        <v>75</v>
      </c>
      <c r="B63" s="72"/>
      <c r="C63" s="73">
        <v>26.451769495925777</v>
      </c>
      <c r="D63" s="73"/>
      <c r="E63" s="73">
        <v>2.0733639660024852</v>
      </c>
      <c r="F63" s="73">
        <v>0</v>
      </c>
      <c r="G63" s="73">
        <v>0</v>
      </c>
      <c r="H63" s="73">
        <v>0</v>
      </c>
      <c r="I63" s="73">
        <v>2.0733639660024852</v>
      </c>
      <c r="J63" s="101"/>
      <c r="K63" s="31"/>
      <c r="L63" s="31"/>
      <c r="M63" s="31"/>
      <c r="N63" s="31"/>
      <c r="O63" s="31"/>
      <c r="P63" s="31"/>
      <c r="Q63" s="31"/>
      <c r="R63" s="31"/>
      <c r="AA63" s="169"/>
      <c r="AB63" s="169"/>
      <c r="AC63" s="169"/>
    </row>
    <row r="64" spans="1:29">
      <c r="A64" s="72" t="s">
        <v>76</v>
      </c>
      <c r="B64" s="72"/>
      <c r="C64" s="73">
        <v>184.41642464988672</v>
      </c>
      <c r="D64" s="73"/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101"/>
      <c r="K64" s="31"/>
      <c r="L64" s="31"/>
      <c r="M64" s="31"/>
      <c r="N64" s="31"/>
      <c r="O64" s="31"/>
      <c r="P64" s="31"/>
      <c r="Q64" s="31"/>
      <c r="R64" s="31"/>
      <c r="AA64" s="169"/>
      <c r="AB64" s="169"/>
      <c r="AC64" s="169"/>
    </row>
    <row r="65" spans="1:30">
      <c r="A65" s="72" t="s">
        <v>77</v>
      </c>
      <c r="B65" s="72"/>
      <c r="C65" s="73">
        <v>855.79917479807102</v>
      </c>
      <c r="D65" s="73"/>
      <c r="E65" s="73">
        <v>85.251325527459926</v>
      </c>
      <c r="F65" s="73">
        <v>1.484050895204565</v>
      </c>
      <c r="G65" s="73">
        <v>12.195386291429136</v>
      </c>
      <c r="H65" s="73">
        <v>0</v>
      </c>
      <c r="I65" s="73">
        <v>98.930762714093618</v>
      </c>
      <c r="J65" s="101"/>
      <c r="K65" s="31"/>
      <c r="L65" s="31"/>
      <c r="M65" s="31"/>
      <c r="N65" s="31"/>
      <c r="O65" s="31"/>
      <c r="P65" s="31"/>
      <c r="Q65" s="31"/>
      <c r="R65" s="31"/>
      <c r="AA65" s="169"/>
      <c r="AB65" s="169"/>
      <c r="AC65" s="169"/>
    </row>
    <row r="66" spans="1:30">
      <c r="A66" s="72" t="s">
        <v>78</v>
      </c>
      <c r="B66" s="72"/>
      <c r="C66" s="73">
        <v>918.25684066005294</v>
      </c>
      <c r="D66" s="73"/>
      <c r="E66" s="73">
        <v>100.49668992242746</v>
      </c>
      <c r="F66" s="73">
        <v>30.482920057779992</v>
      </c>
      <c r="G66" s="73">
        <v>14.167631024409653</v>
      </c>
      <c r="H66" s="73">
        <v>0</v>
      </c>
      <c r="I66" s="73">
        <v>145.14724100461706</v>
      </c>
      <c r="J66" s="101"/>
      <c r="K66" s="31"/>
      <c r="L66" s="31"/>
      <c r="M66" s="31"/>
      <c r="N66" s="31"/>
      <c r="O66" s="31"/>
      <c r="P66" s="31"/>
      <c r="Q66" s="31"/>
      <c r="R66" s="31"/>
      <c r="AA66" s="169"/>
      <c r="AB66" s="169"/>
      <c r="AC66" s="169"/>
    </row>
    <row r="67" spans="1:30">
      <c r="A67" s="72" t="s">
        <v>79</v>
      </c>
      <c r="B67" s="72"/>
      <c r="C67" s="73">
        <v>157.76136379823041</v>
      </c>
      <c r="D67" s="73"/>
      <c r="E67" s="73">
        <v>23.10407476385161</v>
      </c>
      <c r="F67" s="73">
        <v>1.495179058845302</v>
      </c>
      <c r="G67" s="73">
        <v>5.3218473548224221</v>
      </c>
      <c r="H67" s="73">
        <v>0</v>
      </c>
      <c r="I67" s="73">
        <v>29.92110117751934</v>
      </c>
      <c r="J67" s="101"/>
      <c r="K67" s="31"/>
      <c r="L67" s="31"/>
      <c r="M67" s="31"/>
      <c r="N67" s="31"/>
      <c r="O67" s="31"/>
      <c r="P67" s="31"/>
      <c r="Q67" s="31"/>
      <c r="R67" s="31"/>
      <c r="AA67" s="169"/>
      <c r="AB67" s="169"/>
      <c r="AC67" s="169"/>
    </row>
    <row r="68" spans="1:30">
      <c r="A68" s="72" t="s">
        <v>80</v>
      </c>
      <c r="B68" s="72"/>
      <c r="C68" s="73">
        <v>27.215103462843174</v>
      </c>
      <c r="D68" s="73"/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101"/>
      <c r="K68" s="31"/>
      <c r="L68" s="31"/>
      <c r="M68" s="31"/>
      <c r="N68" s="31"/>
      <c r="O68" s="31"/>
      <c r="P68" s="31"/>
      <c r="Q68" s="31"/>
      <c r="R68" s="31"/>
      <c r="AA68" s="169"/>
      <c r="AB68" s="169"/>
      <c r="AC68" s="169"/>
    </row>
    <row r="69" spans="1:30">
      <c r="A69" s="72" t="s">
        <v>81</v>
      </c>
      <c r="B69" s="72"/>
      <c r="C69" s="73">
        <v>7.5168011830647181</v>
      </c>
      <c r="D69" s="73"/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101"/>
      <c r="K69" s="31"/>
      <c r="L69" s="31"/>
      <c r="M69" s="31"/>
      <c r="N69" s="31"/>
      <c r="O69" s="31"/>
      <c r="P69" s="31"/>
      <c r="Q69" s="31"/>
      <c r="R69" s="31"/>
      <c r="AA69" s="169"/>
      <c r="AB69" s="169"/>
      <c r="AC69" s="169"/>
    </row>
    <row r="70" spans="1:30">
      <c r="A70" s="72" t="s">
        <v>82</v>
      </c>
      <c r="B70" s="72"/>
      <c r="C70" s="73">
        <v>97.212355822021067</v>
      </c>
      <c r="D70" s="73"/>
      <c r="E70" s="73">
        <v>4.3490407579936106</v>
      </c>
      <c r="F70" s="73">
        <v>7.7757855015444539</v>
      </c>
      <c r="G70" s="73">
        <v>0</v>
      </c>
      <c r="H70" s="73">
        <v>0</v>
      </c>
      <c r="I70" s="73">
        <v>12.124826259538064</v>
      </c>
      <c r="J70" s="101"/>
      <c r="K70" s="31"/>
      <c r="L70" s="31"/>
      <c r="M70" s="31"/>
      <c r="N70" s="31"/>
      <c r="O70" s="31"/>
      <c r="P70" s="31"/>
      <c r="Q70" s="31"/>
      <c r="R70" s="31"/>
      <c r="AA70" s="169"/>
      <c r="AB70" s="169"/>
      <c r="AC70" s="169"/>
    </row>
    <row r="71" spans="1:30">
      <c r="A71" s="72" t="s">
        <v>83</v>
      </c>
      <c r="B71" s="72"/>
      <c r="C71" s="73">
        <v>222.96860973942069</v>
      </c>
      <c r="D71" s="73"/>
      <c r="E71" s="73">
        <v>51.848265984846748</v>
      </c>
      <c r="F71" s="73">
        <v>2.0811809532690222</v>
      </c>
      <c r="G71" s="73">
        <v>13.664361715881917</v>
      </c>
      <c r="H71" s="73">
        <v>0</v>
      </c>
      <c r="I71" s="73">
        <v>67.593808653997684</v>
      </c>
      <c r="J71" s="101"/>
      <c r="K71" s="31"/>
      <c r="L71" s="31"/>
      <c r="M71" s="31"/>
      <c r="N71" s="31"/>
      <c r="O71" s="31"/>
      <c r="P71" s="31"/>
      <c r="Q71" s="31"/>
      <c r="R71" s="31"/>
      <c r="AA71" s="169"/>
      <c r="AB71" s="169"/>
      <c r="AC71" s="169"/>
    </row>
    <row r="72" spans="1:30">
      <c r="A72" s="72" t="s">
        <v>84</v>
      </c>
      <c r="B72" s="72"/>
      <c r="C72" s="73">
        <v>115.02469509164337</v>
      </c>
      <c r="D72" s="73"/>
      <c r="E72" s="73">
        <v>14.562081864312365</v>
      </c>
      <c r="F72" s="73">
        <v>0</v>
      </c>
      <c r="G72" s="73">
        <v>36.611042227806742</v>
      </c>
      <c r="H72" s="73">
        <v>0</v>
      </c>
      <c r="I72" s="73">
        <v>51.173124092119117</v>
      </c>
      <c r="J72" s="101"/>
      <c r="K72" s="31"/>
      <c r="L72" s="31"/>
      <c r="M72" s="31"/>
      <c r="N72" s="31"/>
      <c r="O72" s="31"/>
      <c r="P72" s="31"/>
      <c r="Q72" s="31"/>
      <c r="R72" s="31"/>
      <c r="AA72" s="169"/>
      <c r="AB72" s="169"/>
      <c r="AC72" s="169"/>
    </row>
    <row r="73" spans="1:30">
      <c r="A73" s="72" t="s">
        <v>85</v>
      </c>
      <c r="B73" s="72"/>
      <c r="C73" s="73">
        <v>214.06354167360729</v>
      </c>
      <c r="D73" s="73"/>
      <c r="E73" s="73">
        <v>57.829469720386697</v>
      </c>
      <c r="F73" s="73">
        <v>0</v>
      </c>
      <c r="G73" s="73">
        <v>38.66406966308972</v>
      </c>
      <c r="H73" s="73">
        <v>0</v>
      </c>
      <c r="I73" s="73">
        <v>96.493539383476445</v>
      </c>
      <c r="J73" s="101"/>
      <c r="K73" s="31"/>
      <c r="L73" s="31"/>
      <c r="M73" s="31"/>
      <c r="N73" s="31"/>
      <c r="O73" s="31"/>
      <c r="P73" s="31"/>
      <c r="Q73" s="31"/>
      <c r="R73" s="31"/>
      <c r="AA73" s="169"/>
      <c r="AB73" s="169"/>
      <c r="AC73" s="169"/>
    </row>
    <row r="74" spans="1:30">
      <c r="A74" s="72" t="s">
        <v>86</v>
      </c>
      <c r="B74" s="72"/>
      <c r="C74" s="73">
        <v>1.9630698461439264</v>
      </c>
      <c r="D74" s="73"/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101"/>
      <c r="K74" s="31"/>
      <c r="L74" s="31"/>
      <c r="M74" s="31"/>
      <c r="N74" s="31"/>
      <c r="O74" s="31"/>
      <c r="P74" s="31"/>
      <c r="Q74" s="31"/>
      <c r="R74" s="31"/>
      <c r="AA74" s="169"/>
      <c r="AB74" s="169"/>
      <c r="AC74" s="169"/>
    </row>
    <row r="75" spans="1:30">
      <c r="A75" s="20" t="s">
        <v>19</v>
      </c>
      <c r="B75" s="72"/>
      <c r="C75" s="73">
        <v>7372.563308037903</v>
      </c>
      <c r="D75" s="73"/>
      <c r="E75" s="73">
        <v>569.34950145973232</v>
      </c>
      <c r="F75" s="73">
        <v>61.381853490647295</v>
      </c>
      <c r="G75" s="73">
        <v>186.5563177046071</v>
      </c>
      <c r="H75" s="73">
        <v>1.6485060038433259</v>
      </c>
      <c r="I75" s="73">
        <v>818.93617865883016</v>
      </c>
      <c r="J75" s="101"/>
      <c r="K75" s="31"/>
      <c r="L75" s="31"/>
      <c r="M75" s="31"/>
      <c r="N75" s="31"/>
      <c r="O75" s="31"/>
      <c r="P75" s="31"/>
      <c r="Q75" s="31"/>
      <c r="R75" s="31"/>
      <c r="AA75" s="169"/>
      <c r="AB75" s="169"/>
      <c r="AC75" s="169"/>
    </row>
    <row r="76" spans="1:30">
      <c r="A76" s="76" t="s">
        <v>20</v>
      </c>
      <c r="B76" s="76"/>
      <c r="C76" s="73">
        <v>32137.186745056788</v>
      </c>
      <c r="D76" s="73"/>
      <c r="E76" s="73">
        <v>3270.6194130122158</v>
      </c>
      <c r="F76" s="73">
        <v>2339.1651486776345</v>
      </c>
      <c r="G76" s="73">
        <v>1057.706711817988</v>
      </c>
      <c r="H76" s="73">
        <v>1861.3509779260537</v>
      </c>
      <c r="I76" s="73">
        <v>8528.8422514339472</v>
      </c>
      <c r="J76" s="104"/>
      <c r="K76" s="175"/>
      <c r="L76" s="175"/>
      <c r="M76" s="175"/>
      <c r="N76" s="175"/>
      <c r="O76" s="175"/>
      <c r="P76" s="175"/>
      <c r="Q76" s="31"/>
      <c r="R76" s="31"/>
      <c r="AA76" s="169"/>
      <c r="AB76" s="169"/>
      <c r="AC76" s="169"/>
    </row>
    <row r="77" spans="1:30">
      <c r="A77" s="106"/>
      <c r="B77" s="106"/>
      <c r="C77" s="106"/>
      <c r="D77" s="106"/>
      <c r="E77" s="106"/>
      <c r="F77" s="106"/>
      <c r="G77" s="106"/>
      <c r="H77" s="106"/>
      <c r="I77" s="106"/>
      <c r="J77" s="104"/>
      <c r="K77" s="104"/>
      <c r="L77" s="35"/>
      <c r="M77" s="35"/>
      <c r="N77" s="35"/>
      <c r="O77" s="35"/>
      <c r="P77" s="35"/>
      <c r="V77" s="27"/>
      <c r="W77" s="27"/>
      <c r="X77" s="27"/>
      <c r="Y77" s="27"/>
      <c r="Z77" s="27"/>
      <c r="AA77" s="170"/>
      <c r="AB77" s="169"/>
      <c r="AC77" s="169"/>
      <c r="AD77" s="27"/>
    </row>
    <row r="78" spans="1:30">
      <c r="A78" s="187" t="s">
        <v>391</v>
      </c>
      <c r="B78" s="187"/>
      <c r="C78" s="187"/>
      <c r="D78" s="187"/>
      <c r="E78" s="187"/>
      <c r="F78" s="187"/>
      <c r="G78" s="187"/>
      <c r="H78" s="187"/>
      <c r="I78" s="187"/>
      <c r="J78" s="188"/>
      <c r="K78" s="188"/>
      <c r="L78" s="188"/>
      <c r="M78" s="188"/>
      <c r="N78" s="188"/>
      <c r="O78" s="188"/>
      <c r="P78" s="188"/>
      <c r="AB78" s="169"/>
      <c r="AC78" s="169"/>
      <c r="AD78" s="169"/>
    </row>
    <row r="79" spans="1:30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69"/>
      <c r="L79" s="101"/>
      <c r="AB79" s="169"/>
      <c r="AC79" s="169"/>
      <c r="AD79" s="169"/>
    </row>
    <row r="80" spans="1:30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AB80" s="169"/>
      <c r="AC80" s="169"/>
      <c r="AD80" s="169"/>
    </row>
    <row r="81" spans="1:30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AB81" s="169"/>
      <c r="AC81" s="169"/>
      <c r="AD81" s="169"/>
    </row>
    <row r="82" spans="1:30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AB82" s="169"/>
      <c r="AC82" s="169"/>
      <c r="AD82" s="169"/>
    </row>
    <row r="83" spans="1:30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AB83" s="169"/>
      <c r="AC83" s="169"/>
      <c r="AD83" s="169"/>
    </row>
    <row r="84" spans="1:30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AB84" s="169"/>
      <c r="AC84" s="169"/>
      <c r="AD84" s="169"/>
    </row>
    <row r="85" spans="1:30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AB85" s="169"/>
      <c r="AC85" s="169"/>
      <c r="AD85" s="169"/>
    </row>
    <row r="86" spans="1:30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AB86" s="169"/>
      <c r="AC86" s="169"/>
      <c r="AD86" s="169"/>
    </row>
    <row r="87" spans="1:30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AB87" s="169"/>
      <c r="AC87" s="169"/>
      <c r="AD87" s="169"/>
    </row>
    <row r="88" spans="1:30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AB88" s="169"/>
      <c r="AC88" s="169"/>
      <c r="AD88" s="169"/>
    </row>
    <row r="89" spans="1:30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AB89" s="169"/>
      <c r="AC89" s="169"/>
      <c r="AD89" s="169"/>
    </row>
    <row r="90" spans="1:30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AB90" s="169"/>
      <c r="AC90" s="169"/>
      <c r="AD90" s="169"/>
    </row>
    <row r="91" spans="1:30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AB91" s="169"/>
      <c r="AC91" s="169"/>
      <c r="AD91" s="169"/>
    </row>
    <row r="92" spans="1:30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AB92" s="169"/>
      <c r="AC92" s="169"/>
      <c r="AD92" s="169"/>
    </row>
    <row r="93" spans="1:30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AB93" s="169"/>
      <c r="AC93" s="169"/>
      <c r="AD93" s="169"/>
    </row>
    <row r="94" spans="1:30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AB94" s="169"/>
      <c r="AC94" s="169"/>
      <c r="AD94" s="169"/>
    </row>
    <row r="95" spans="1:30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AB95" s="169"/>
      <c r="AC95" s="169"/>
      <c r="AD95" s="169"/>
    </row>
    <row r="96" spans="1:30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AB96" s="169"/>
      <c r="AC96" s="169"/>
      <c r="AD96" s="169"/>
    </row>
    <row r="97" spans="1:30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AB97" s="169"/>
      <c r="AC97" s="169"/>
      <c r="AD97" s="169"/>
    </row>
    <row r="98" spans="1:30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AB98" s="169"/>
      <c r="AC98" s="169"/>
      <c r="AD98" s="169"/>
    </row>
    <row r="99" spans="1:30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AB99" s="169"/>
      <c r="AC99" s="169"/>
      <c r="AD99" s="169"/>
    </row>
    <row r="100" spans="1:30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AB100" s="169"/>
      <c r="AC100" s="169"/>
      <c r="AD100" s="169"/>
    </row>
    <row r="101" spans="1:30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AB101" s="169"/>
      <c r="AC101" s="169"/>
      <c r="AD101" s="169"/>
    </row>
    <row r="102" spans="1:30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AB102" s="169"/>
      <c r="AC102" s="169"/>
      <c r="AD102" s="169"/>
    </row>
    <row r="103" spans="1:30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AB103" s="169"/>
      <c r="AC103" s="169"/>
      <c r="AD103" s="169"/>
    </row>
    <row r="104" spans="1:30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AB104" s="169"/>
      <c r="AC104" s="169"/>
      <c r="AD104" s="169"/>
    </row>
    <row r="105" spans="1:30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AB105" s="169"/>
      <c r="AC105" s="169"/>
      <c r="AD105" s="169"/>
    </row>
    <row r="106" spans="1:30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AB106" s="169"/>
      <c r="AC106" s="169"/>
      <c r="AD106" s="169"/>
    </row>
    <row r="107" spans="1:30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1:30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1:30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1:30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1:30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1:30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1:12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1:12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1:12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1:12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1:12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1:12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</sheetData>
  <mergeCells count="2">
    <mergeCell ref="E6:I6"/>
    <mergeCell ref="A78:P78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D58F5F-8D66-4E65-826B-B5BC3A9CD570}"/>
</file>

<file path=customXml/itemProps2.xml><?xml version="1.0" encoding="utf-8"?>
<ds:datastoreItem xmlns:ds="http://schemas.openxmlformats.org/officeDocument/2006/customXml" ds:itemID="{08753FC2-0435-4D4A-BAEA-637F08CAF2E0}"/>
</file>

<file path=customXml/itemProps3.xml><?xml version="1.0" encoding="utf-8"?>
<ds:datastoreItem xmlns:ds="http://schemas.openxmlformats.org/officeDocument/2006/customXml" ds:itemID="{444D04DD-D5A7-481C-8CD0-126CC56924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6</vt:i4>
      </vt:variant>
    </vt:vector>
  </HeadingPairs>
  <TitlesOfParts>
    <vt:vector size="25" baseType="lpstr">
      <vt:lpstr>Index</vt:lpstr>
      <vt:lpstr>4.01</vt:lpstr>
      <vt:lpstr>4.02</vt:lpstr>
      <vt:lpstr>4.03</vt:lpstr>
      <vt:lpstr>4.04</vt:lpstr>
      <vt:lpstr>4.05</vt:lpstr>
      <vt:lpstr>4.06</vt:lpstr>
      <vt:lpstr>4.07</vt:lpstr>
      <vt:lpstr>4.08</vt:lpstr>
      <vt:lpstr>4.09</vt:lpstr>
      <vt:lpstr>4.10</vt:lpstr>
      <vt:lpstr>4.11</vt:lpstr>
      <vt:lpstr>4.12a</vt:lpstr>
      <vt:lpstr>4.12b</vt:lpstr>
      <vt:lpstr>4.13</vt:lpstr>
      <vt:lpstr>4.14</vt:lpstr>
      <vt:lpstr>4.15</vt:lpstr>
      <vt:lpstr>4.16</vt:lpstr>
      <vt:lpstr>4.17</vt:lpstr>
      <vt:lpstr>'4.04'!Print_Area</vt:lpstr>
      <vt:lpstr>'4.05'!Print_Area</vt:lpstr>
      <vt:lpstr>'4.06'!Print_Area</vt:lpstr>
      <vt:lpstr>'4.07'!Print_Area</vt:lpstr>
      <vt:lpstr>'4.10'!Print_Area</vt:lpstr>
      <vt:lpstr>'4.11'!Print_Area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dalgleish</dc:creator>
  <cp:lastModifiedBy>Blake, Elliot</cp:lastModifiedBy>
  <cp:lastPrinted>2016-05-24T07:47:59Z</cp:lastPrinted>
  <dcterms:created xsi:type="dcterms:W3CDTF">2016-05-09T12:48:26Z</dcterms:created>
  <dcterms:modified xsi:type="dcterms:W3CDTF">2020-05-21T12:55:06Z</dcterms:modified>
</cp:coreProperties>
</file>